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8960" windowHeight="11835" activeTab="10"/>
  </bookViews>
  <sheets>
    <sheet name="2010" sheetId="9" r:id="rId1"/>
    <sheet name="2011" sheetId="11" r:id="rId2"/>
    <sheet name="2012" sheetId="10" r:id="rId3"/>
    <sheet name="2013" sheetId="8" r:id="rId4"/>
    <sheet name="2014" sheetId="7" r:id="rId5"/>
    <sheet name="2015" sheetId="6" r:id="rId6"/>
    <sheet name="2016" sheetId="1" r:id="rId7"/>
    <sheet name="2017" sheetId="2" r:id="rId8"/>
    <sheet name="2018" sheetId="3" r:id="rId9"/>
    <sheet name="2019" sheetId="4" r:id="rId10"/>
    <sheet name="الكلي" sheetId="5" r:id="rId11"/>
  </sheets>
  <calcPr calcId="125725"/>
</workbook>
</file>

<file path=xl/calcChain.xml><?xml version="1.0" encoding="utf-8"?>
<calcChain xmlns="http://schemas.openxmlformats.org/spreadsheetml/2006/main">
  <c r="G9" i="5"/>
  <c r="G13"/>
  <c r="G25"/>
  <c r="D9"/>
  <c r="D25"/>
  <c r="C17"/>
  <c r="B6"/>
  <c r="B10"/>
  <c r="B14"/>
  <c r="B18"/>
  <c r="B22"/>
  <c r="B26"/>
  <c r="N5" i="4"/>
  <c r="K5" i="5" s="1"/>
  <c r="N6" i="4"/>
  <c r="K6" i="5" s="1"/>
  <c r="N7" i="4"/>
  <c r="K7" i="5" s="1"/>
  <c r="N8" i="4"/>
  <c r="K8" i="5" s="1"/>
  <c r="N9" i="4"/>
  <c r="K9" i="5" s="1"/>
  <c r="N10" i="4"/>
  <c r="K10" i="5" s="1"/>
  <c r="N11" i="4"/>
  <c r="K11" i="5" s="1"/>
  <c r="N12" i="4"/>
  <c r="K12" i="5" s="1"/>
  <c r="N13" i="4"/>
  <c r="K13" i="5" s="1"/>
  <c r="N14" i="4"/>
  <c r="K14" i="5" s="1"/>
  <c r="N15" i="4"/>
  <c r="K15" i="5" s="1"/>
  <c r="N16" i="4"/>
  <c r="K16" i="5" s="1"/>
  <c r="N17" i="4"/>
  <c r="K17" i="5" s="1"/>
  <c r="N18" i="4"/>
  <c r="K18" i="5" s="1"/>
  <c r="N19" i="4"/>
  <c r="K19" i="5" s="1"/>
  <c r="N20" i="4"/>
  <c r="K20" i="5" s="1"/>
  <c r="N21" i="4"/>
  <c r="K21" i="5" s="1"/>
  <c r="N22" i="4"/>
  <c r="K22" i="5" s="1"/>
  <c r="N23" i="4"/>
  <c r="K23" i="5" s="1"/>
  <c r="N24" i="4"/>
  <c r="K24" i="5" s="1"/>
  <c r="N25" i="4"/>
  <c r="K25" i="5" s="1"/>
  <c r="N26" i="4"/>
  <c r="K26" i="5" s="1"/>
  <c r="N27" i="4"/>
  <c r="K27" i="5" s="1"/>
  <c r="B28" i="4"/>
  <c r="C28"/>
  <c r="D28"/>
  <c r="E28"/>
  <c r="F28"/>
  <c r="G28"/>
  <c r="H28"/>
  <c r="I28"/>
  <c r="J28"/>
  <c r="K28"/>
  <c r="L28"/>
  <c r="M28"/>
  <c r="M28" i="9"/>
  <c r="L28"/>
  <c r="K28"/>
  <c r="J28"/>
  <c r="I28"/>
  <c r="H28"/>
  <c r="G28"/>
  <c r="F28"/>
  <c r="E28"/>
  <c r="D28"/>
  <c r="C28"/>
  <c r="B28"/>
  <c r="N27"/>
  <c r="B27" i="5" s="1"/>
  <c r="N26" i="9"/>
  <c r="N25"/>
  <c r="B25" i="5" s="1"/>
  <c r="N24" i="9"/>
  <c r="B24" i="5" s="1"/>
  <c r="N23" i="9"/>
  <c r="B23" i="5" s="1"/>
  <c r="N22" i="9"/>
  <c r="N21"/>
  <c r="B21" i="5" s="1"/>
  <c r="N20" i="9"/>
  <c r="B20" i="5" s="1"/>
  <c r="N19" i="9"/>
  <c r="B19" i="5" s="1"/>
  <c r="N18" i="9"/>
  <c r="N17"/>
  <c r="B17" i="5" s="1"/>
  <c r="N16" i="9"/>
  <c r="B16" i="5" s="1"/>
  <c r="N15" i="9"/>
  <c r="B15" i="5" s="1"/>
  <c r="N14" i="9"/>
  <c r="N13"/>
  <c r="B13" i="5" s="1"/>
  <c r="N12" i="9"/>
  <c r="B12" i="5" s="1"/>
  <c r="N11" i="9"/>
  <c r="B11" i="5" s="1"/>
  <c r="N10" i="9"/>
  <c r="N9"/>
  <c r="B9" i="5" s="1"/>
  <c r="N8" i="9"/>
  <c r="B8" i="5" s="1"/>
  <c r="N7" i="9"/>
  <c r="B7" i="5" s="1"/>
  <c r="N6" i="9"/>
  <c r="N5"/>
  <c r="B5" i="5" s="1"/>
  <c r="M28" i="11"/>
  <c r="L28"/>
  <c r="K28"/>
  <c r="J28"/>
  <c r="I28"/>
  <c r="H28"/>
  <c r="G28"/>
  <c r="F28"/>
  <c r="E28"/>
  <c r="D28"/>
  <c r="C28"/>
  <c r="B28"/>
  <c r="N27"/>
  <c r="C27" i="5" s="1"/>
  <c r="N26" i="11"/>
  <c r="C26" i="5" s="1"/>
  <c r="N25" i="11"/>
  <c r="C25" i="5" s="1"/>
  <c r="N24" i="11"/>
  <c r="C24" i="5" s="1"/>
  <c r="N23" i="11"/>
  <c r="C23" i="5" s="1"/>
  <c r="N22" i="11"/>
  <c r="C22" i="5" s="1"/>
  <c r="N21" i="11"/>
  <c r="C21" i="5" s="1"/>
  <c r="N20" i="11"/>
  <c r="C20" i="5" s="1"/>
  <c r="N19" i="11"/>
  <c r="C19" i="5" s="1"/>
  <c r="N18" i="11"/>
  <c r="C18" i="5" s="1"/>
  <c r="N17" i="11"/>
  <c r="N16"/>
  <c r="C16" i="5" s="1"/>
  <c r="N15" i="11"/>
  <c r="C15" i="5" s="1"/>
  <c r="N14" i="11"/>
  <c r="C14" i="5" s="1"/>
  <c r="N13" i="11"/>
  <c r="C13" i="5" s="1"/>
  <c r="N12" i="11"/>
  <c r="C12" i="5" s="1"/>
  <c r="N11" i="11"/>
  <c r="C11" i="5" s="1"/>
  <c r="N10" i="11"/>
  <c r="C10" i="5" s="1"/>
  <c r="N9" i="11"/>
  <c r="C9" i="5" s="1"/>
  <c r="N8" i="11"/>
  <c r="C8" i="5" s="1"/>
  <c r="N7" i="11"/>
  <c r="C7" i="5" s="1"/>
  <c r="N6" i="11"/>
  <c r="C6" i="5" s="1"/>
  <c r="N5" i="11"/>
  <c r="C5" i="5" s="1"/>
  <c r="M28" i="10"/>
  <c r="L28"/>
  <c r="K28"/>
  <c r="J28"/>
  <c r="I28"/>
  <c r="H28"/>
  <c r="G28"/>
  <c r="F28"/>
  <c r="E28"/>
  <c r="D28"/>
  <c r="C28"/>
  <c r="B28"/>
  <c r="N27"/>
  <c r="D27" i="5" s="1"/>
  <c r="N26" i="10"/>
  <c r="D26" i="5" s="1"/>
  <c r="N25" i="10"/>
  <c r="N24"/>
  <c r="D24" i="5" s="1"/>
  <c r="N23" i="10"/>
  <c r="D23" i="5" s="1"/>
  <c r="N22" i="10"/>
  <c r="D22" i="5" s="1"/>
  <c r="N21" i="10"/>
  <c r="D21" i="5" s="1"/>
  <c r="N20" i="10"/>
  <c r="D20" i="5" s="1"/>
  <c r="N19" i="10"/>
  <c r="D19" i="5" s="1"/>
  <c r="N18" i="10"/>
  <c r="D18" i="5" s="1"/>
  <c r="N17" i="10"/>
  <c r="D17" i="5" s="1"/>
  <c r="N16" i="10"/>
  <c r="D16" i="5" s="1"/>
  <c r="N15" i="10"/>
  <c r="D15" i="5" s="1"/>
  <c r="N14" i="10"/>
  <c r="D14" i="5" s="1"/>
  <c r="N13" i="10"/>
  <c r="D13" i="5" s="1"/>
  <c r="N12" i="10"/>
  <c r="D12" i="5" s="1"/>
  <c r="N11" i="10"/>
  <c r="D11" i="5" s="1"/>
  <c r="N10" i="10"/>
  <c r="D10" i="5" s="1"/>
  <c r="N9" i="10"/>
  <c r="N8"/>
  <c r="D8" i="5" s="1"/>
  <c r="N7" i="10"/>
  <c r="D7" i="5" s="1"/>
  <c r="N6" i="10"/>
  <c r="D6" i="5" s="1"/>
  <c r="N5" i="10"/>
  <c r="D5" i="5" s="1"/>
  <c r="M28" i="8"/>
  <c r="L28"/>
  <c r="K28"/>
  <c r="J28"/>
  <c r="I28"/>
  <c r="H28"/>
  <c r="G28"/>
  <c r="F28"/>
  <c r="E28"/>
  <c r="D28"/>
  <c r="C28"/>
  <c r="B28"/>
  <c r="N27"/>
  <c r="E27" i="5" s="1"/>
  <c r="N26" i="8"/>
  <c r="E26" i="5" s="1"/>
  <c r="N25" i="8"/>
  <c r="E25" i="5" s="1"/>
  <c r="N24" i="8"/>
  <c r="E24" i="5" s="1"/>
  <c r="N23" i="8"/>
  <c r="E23" i="5" s="1"/>
  <c r="N22" i="8"/>
  <c r="E22" i="5" s="1"/>
  <c r="N21" i="8"/>
  <c r="E21" i="5" s="1"/>
  <c r="N20" i="8"/>
  <c r="E20" i="5" s="1"/>
  <c r="N19" i="8"/>
  <c r="E19" i="5" s="1"/>
  <c r="N18" i="8"/>
  <c r="E18" i="5" s="1"/>
  <c r="N17" i="8"/>
  <c r="E17" i="5" s="1"/>
  <c r="N16" i="8"/>
  <c r="E16" i="5" s="1"/>
  <c r="N15" i="8"/>
  <c r="E15" i="5" s="1"/>
  <c r="N14" i="8"/>
  <c r="E14" i="5" s="1"/>
  <c r="N13" i="8"/>
  <c r="E13" i="5" s="1"/>
  <c r="N12" i="8"/>
  <c r="E12" i="5" s="1"/>
  <c r="N11" i="8"/>
  <c r="E11" i="5" s="1"/>
  <c r="N10" i="8"/>
  <c r="E10" i="5" s="1"/>
  <c r="N9" i="8"/>
  <c r="E9" i="5" s="1"/>
  <c r="N8" i="8"/>
  <c r="E8" i="5" s="1"/>
  <c r="N7" i="8"/>
  <c r="E7" i="5" s="1"/>
  <c r="N6" i="8"/>
  <c r="E6" i="5" s="1"/>
  <c r="N5" i="8"/>
  <c r="M28" i="7"/>
  <c r="L28"/>
  <c r="K28"/>
  <c r="J28"/>
  <c r="I28"/>
  <c r="H28"/>
  <c r="G28"/>
  <c r="F28"/>
  <c r="E28"/>
  <c r="D28"/>
  <c r="C28"/>
  <c r="B28"/>
  <c r="N27"/>
  <c r="F27" i="5" s="1"/>
  <c r="N26" i="7"/>
  <c r="F26" i="5" s="1"/>
  <c r="N25" i="7"/>
  <c r="F25" i="5" s="1"/>
  <c r="N24" i="7"/>
  <c r="F24" i="5" s="1"/>
  <c r="N23" i="7"/>
  <c r="F23" i="5" s="1"/>
  <c r="N22" i="7"/>
  <c r="F22" i="5" s="1"/>
  <c r="N21" i="7"/>
  <c r="F21" i="5" s="1"/>
  <c r="N20" i="7"/>
  <c r="F20" i="5" s="1"/>
  <c r="N19" i="7"/>
  <c r="F19" i="5" s="1"/>
  <c r="N18" i="7"/>
  <c r="F18" i="5" s="1"/>
  <c r="N17" i="7"/>
  <c r="F17" i="5" s="1"/>
  <c r="N16" i="7"/>
  <c r="F16" i="5" s="1"/>
  <c r="N15" i="7"/>
  <c r="F15" i="5" s="1"/>
  <c r="N14" i="7"/>
  <c r="F14" i="5" s="1"/>
  <c r="N13" i="7"/>
  <c r="F13" i="5" s="1"/>
  <c r="N12" i="7"/>
  <c r="F12" i="5" s="1"/>
  <c r="N11" i="7"/>
  <c r="F11" i="5" s="1"/>
  <c r="N10" i="7"/>
  <c r="F10" i="5" s="1"/>
  <c r="N9" i="7"/>
  <c r="F9" i="5" s="1"/>
  <c r="N8" i="7"/>
  <c r="F8" i="5" s="1"/>
  <c r="N7" i="7"/>
  <c r="F7" i="5" s="1"/>
  <c r="N6" i="7"/>
  <c r="F6" i="5" s="1"/>
  <c r="N5" i="7"/>
  <c r="F5" i="5" s="1"/>
  <c r="C28" i="6"/>
  <c r="D28"/>
  <c r="E28"/>
  <c r="F28"/>
  <c r="G28"/>
  <c r="H28"/>
  <c r="I28"/>
  <c r="J28"/>
  <c r="K28"/>
  <c r="L28"/>
  <c r="M28"/>
  <c r="B28"/>
  <c r="N27"/>
  <c r="N26"/>
  <c r="G26" i="5" s="1"/>
  <c r="N25" i="6"/>
  <c r="N24"/>
  <c r="G24" i="5" s="1"/>
  <c r="N23" i="6"/>
  <c r="G23" i="5" s="1"/>
  <c r="N22" i="6"/>
  <c r="G22" i="5" s="1"/>
  <c r="N21" i="6"/>
  <c r="G21" i="5" s="1"/>
  <c r="N20" i="6"/>
  <c r="G20" i="5" s="1"/>
  <c r="N19" i="6"/>
  <c r="G19" i="5" s="1"/>
  <c r="N18" i="6"/>
  <c r="G18" i="5" s="1"/>
  <c r="N17" i="6"/>
  <c r="G17" i="5" s="1"/>
  <c r="N16" i="6"/>
  <c r="G16" i="5" s="1"/>
  <c r="N15" i="6"/>
  <c r="G15" i="5" s="1"/>
  <c r="N14" i="6"/>
  <c r="G14" i="5" s="1"/>
  <c r="N13" i="6"/>
  <c r="N12"/>
  <c r="G12" i="5" s="1"/>
  <c r="N11" i="6"/>
  <c r="G11" i="5" s="1"/>
  <c r="N10" i="6"/>
  <c r="G10" i="5" s="1"/>
  <c r="N9" i="6"/>
  <c r="N8"/>
  <c r="G8" i="5" s="1"/>
  <c r="N7" i="6"/>
  <c r="G7" i="5" s="1"/>
  <c r="N6" i="6"/>
  <c r="G6" i="5" s="1"/>
  <c r="N5" i="6"/>
  <c r="G5" i="5" s="1"/>
  <c r="N28" i="8" l="1"/>
  <c r="K28" i="5"/>
  <c r="N28" i="6"/>
  <c r="G27" i="5"/>
  <c r="E5"/>
  <c r="N28" i="4"/>
  <c r="N28" i="9"/>
  <c r="N28" i="11"/>
  <c r="N28" i="10"/>
  <c r="N28" i="7"/>
  <c r="F28" i="5"/>
  <c r="E28"/>
  <c r="D28"/>
  <c r="C28"/>
  <c r="B28"/>
  <c r="M28" i="3"/>
  <c r="L28"/>
  <c r="K28"/>
  <c r="J28"/>
  <c r="I28"/>
  <c r="H28"/>
  <c r="G28"/>
  <c r="F28"/>
  <c r="E28"/>
  <c r="D28"/>
  <c r="C28"/>
  <c r="B28"/>
  <c r="N27"/>
  <c r="J27" i="5" s="1"/>
  <c r="N26" i="3"/>
  <c r="J26" i="5" s="1"/>
  <c r="N25" i="3"/>
  <c r="J25" i="5" s="1"/>
  <c r="N24" i="3"/>
  <c r="J24" i="5" s="1"/>
  <c r="N23" i="3"/>
  <c r="J23" i="5" s="1"/>
  <c r="N22" i="3"/>
  <c r="J22" i="5" s="1"/>
  <c r="N21" i="3"/>
  <c r="J21" i="5" s="1"/>
  <c r="N20" i="3"/>
  <c r="J20" i="5" s="1"/>
  <c r="N19" i="3"/>
  <c r="J19" i="5" s="1"/>
  <c r="N18" i="3"/>
  <c r="J18" i="5" s="1"/>
  <c r="N17" i="3"/>
  <c r="J17" i="5" s="1"/>
  <c r="N16" i="3"/>
  <c r="J16" i="5" s="1"/>
  <c r="N15" i="3"/>
  <c r="J15" i="5" s="1"/>
  <c r="N14" i="3"/>
  <c r="J14" i="5" s="1"/>
  <c r="N13" i="3"/>
  <c r="J13" i="5" s="1"/>
  <c r="N12" i="3"/>
  <c r="J12" i="5" s="1"/>
  <c r="N11" i="3"/>
  <c r="J11" i="5" s="1"/>
  <c r="N10" i="3"/>
  <c r="J10" i="5" s="1"/>
  <c r="N9" i="3"/>
  <c r="J9" i="5" s="1"/>
  <c r="N8" i="3"/>
  <c r="J8" i="5" s="1"/>
  <c r="N7" i="3"/>
  <c r="J7" i="5" s="1"/>
  <c r="N6" i="3"/>
  <c r="J6" i="5" s="1"/>
  <c r="N5" i="3"/>
  <c r="J5" i="5" s="1"/>
  <c r="J28" l="1"/>
  <c r="G28"/>
  <c r="N28" i="3"/>
  <c r="M28" i="2"/>
  <c r="L28"/>
  <c r="K28"/>
  <c r="J28"/>
  <c r="I28"/>
  <c r="H28"/>
  <c r="G28"/>
  <c r="F28"/>
  <c r="E28"/>
  <c r="D28"/>
  <c r="C28"/>
  <c r="B28"/>
  <c r="N27"/>
  <c r="I27" i="5" s="1"/>
  <c r="N26" i="2"/>
  <c r="I26" i="5" s="1"/>
  <c r="N25" i="2"/>
  <c r="I25" i="5" s="1"/>
  <c r="N24" i="2"/>
  <c r="I24" i="5" s="1"/>
  <c r="N23" i="2"/>
  <c r="I23" i="5" s="1"/>
  <c r="N22" i="2"/>
  <c r="I22" i="5" s="1"/>
  <c r="N21" i="2"/>
  <c r="I21" i="5" s="1"/>
  <c r="N20" i="2"/>
  <c r="I20" i="5" s="1"/>
  <c r="N19" i="2"/>
  <c r="I19" i="5" s="1"/>
  <c r="N18" i="2"/>
  <c r="I18" i="5" s="1"/>
  <c r="N17" i="2"/>
  <c r="I17" i="5" s="1"/>
  <c r="N16" i="2"/>
  <c r="I16" i="5" s="1"/>
  <c r="N15" i="2"/>
  <c r="I15" i="5" s="1"/>
  <c r="N14" i="2"/>
  <c r="I14" i="5" s="1"/>
  <c r="N13" i="2"/>
  <c r="I13" i="5" s="1"/>
  <c r="N12" i="2"/>
  <c r="I12" i="5" s="1"/>
  <c r="N11" i="2"/>
  <c r="I11" i="5" s="1"/>
  <c r="N10" i="2"/>
  <c r="I10" i="5" s="1"/>
  <c r="N9" i="2"/>
  <c r="I9" i="5" s="1"/>
  <c r="N8" i="2"/>
  <c r="I8" i="5" s="1"/>
  <c r="N7" i="2"/>
  <c r="I7" i="5" s="1"/>
  <c r="N6" i="2"/>
  <c r="I6" i="5" s="1"/>
  <c r="N5" i="2"/>
  <c r="I5" i="5" s="1"/>
  <c r="I28" l="1"/>
  <c r="N28" i="2"/>
  <c r="M28" i="1"/>
  <c r="L28"/>
  <c r="K28"/>
  <c r="J28"/>
  <c r="I28"/>
  <c r="H28"/>
  <c r="G28"/>
  <c r="F28"/>
  <c r="E28"/>
  <c r="D28"/>
  <c r="C28"/>
  <c r="B28"/>
  <c r="N27"/>
  <c r="H27" i="5" s="1"/>
  <c r="L27" s="1"/>
  <c r="N26" i="1"/>
  <c r="H26" i="5" s="1"/>
  <c r="L26" s="1"/>
  <c r="N25" i="1"/>
  <c r="H25" i="5" s="1"/>
  <c r="L25" s="1"/>
  <c r="N24" i="1"/>
  <c r="H24" i="5" s="1"/>
  <c r="L24" s="1"/>
  <c r="N23" i="1"/>
  <c r="H23" i="5" s="1"/>
  <c r="L23" s="1"/>
  <c r="N22" i="1"/>
  <c r="H22" i="5" s="1"/>
  <c r="L22" s="1"/>
  <c r="N21" i="1"/>
  <c r="H21" i="5" s="1"/>
  <c r="L21" s="1"/>
  <c r="N20" i="1"/>
  <c r="H20" i="5" s="1"/>
  <c r="L20" s="1"/>
  <c r="N19" i="1"/>
  <c r="H19" i="5" s="1"/>
  <c r="L19" s="1"/>
  <c r="N18" i="1"/>
  <c r="H18" i="5" s="1"/>
  <c r="L18" s="1"/>
  <c r="N17" i="1"/>
  <c r="H17" i="5" s="1"/>
  <c r="L17" s="1"/>
  <c r="N16" i="1"/>
  <c r="H16" i="5" s="1"/>
  <c r="L16" s="1"/>
  <c r="N15" i="1"/>
  <c r="H15" i="5" s="1"/>
  <c r="L15" s="1"/>
  <c r="N14" i="1"/>
  <c r="H14" i="5" s="1"/>
  <c r="L14" s="1"/>
  <c r="N13" i="1"/>
  <c r="H13" i="5" s="1"/>
  <c r="L13" s="1"/>
  <c r="N12" i="1"/>
  <c r="H12" i="5" s="1"/>
  <c r="L12" s="1"/>
  <c r="N11" i="1"/>
  <c r="H11" i="5" s="1"/>
  <c r="L11" s="1"/>
  <c r="N10" i="1"/>
  <c r="H10" i="5" s="1"/>
  <c r="L10" s="1"/>
  <c r="N9" i="1"/>
  <c r="H9" i="5" s="1"/>
  <c r="L9" s="1"/>
  <c r="N8" i="1"/>
  <c r="H8" i="5" s="1"/>
  <c r="L8" s="1"/>
  <c r="N7" i="1"/>
  <c r="H7" i="5" s="1"/>
  <c r="L7" s="1"/>
  <c r="N6" i="1"/>
  <c r="H6" i="5" s="1"/>
  <c r="L6" s="1"/>
  <c r="N5" i="1"/>
  <c r="H5" i="5" s="1"/>
  <c r="H28" l="1"/>
  <c r="L5"/>
  <c r="L28" s="1"/>
  <c r="N28" i="1"/>
</calcChain>
</file>

<file path=xl/sharedStrings.xml><?xml version="1.0" encoding="utf-8"?>
<sst xmlns="http://schemas.openxmlformats.org/spreadsheetml/2006/main" count="374" uniqueCount="46">
  <si>
    <t>دائرة معالجة النفايات / محطة شرق عمان التحويلية</t>
  </si>
  <si>
    <t>كمية النفايات الواردة من المناطق للمحطة لعام 2016</t>
  </si>
  <si>
    <t>المنطقة</t>
  </si>
  <si>
    <t>المجموع</t>
  </si>
  <si>
    <t>المدينة</t>
  </si>
  <si>
    <t>بسمان</t>
  </si>
  <si>
    <t>ماركا</t>
  </si>
  <si>
    <t>النصر</t>
  </si>
  <si>
    <t>اليرموك</t>
  </si>
  <si>
    <t>راس العين</t>
  </si>
  <si>
    <t>بدر</t>
  </si>
  <si>
    <t>زهران</t>
  </si>
  <si>
    <t>العبدلي</t>
  </si>
  <si>
    <t>طارق</t>
  </si>
  <si>
    <t>القويسمة</t>
  </si>
  <si>
    <t>خريبة السوق</t>
  </si>
  <si>
    <t>المقابلين</t>
  </si>
  <si>
    <t>وادي السير</t>
  </si>
  <si>
    <t>بدر الجديده</t>
  </si>
  <si>
    <t>صويلح</t>
  </si>
  <si>
    <t>تلاع العلي</t>
  </si>
  <si>
    <t>الجبيهة</t>
  </si>
  <si>
    <t>شفابدران</t>
  </si>
  <si>
    <t>ابو نصير</t>
  </si>
  <si>
    <t>احد</t>
  </si>
  <si>
    <t>مرج الحمام</t>
  </si>
  <si>
    <t>اخرى</t>
  </si>
  <si>
    <t>المجموع الكلي</t>
  </si>
  <si>
    <t>رئيس قسم الدراسات</t>
  </si>
  <si>
    <t>مدير دائرة معالجة النفايات</t>
  </si>
  <si>
    <t>م باسم ابومخلب</t>
  </si>
  <si>
    <t>م عبدالله الذنيبات</t>
  </si>
  <si>
    <t>كمية النفايات الواردة من المناطق للمحطة لعام 2017</t>
  </si>
  <si>
    <t>كمية النفايات الواردة من المناطق للمحطة لعام 2018</t>
  </si>
  <si>
    <t>كمية النفايات الواردة من المناطق للمحطة لعام 2019</t>
  </si>
  <si>
    <t>كمية النفايات الواردة من المناطق للمحطة لعام 2015</t>
  </si>
  <si>
    <t>كمية النفايات الواردة من المناطق للمحطة لعام 2014</t>
  </si>
  <si>
    <t>كمية النفايات الواردة من المناطق للمحطة لعام 2013</t>
  </si>
  <si>
    <t>كمية النفايات الواردة من المناطق للمحطة لعام 2012</t>
  </si>
  <si>
    <t>كمية النفايات الواردة من المناطق للمحطة لعام 2011</t>
  </si>
  <si>
    <t>كمية النفايات الواردة من المناطق للمحطة لعام 2010</t>
  </si>
  <si>
    <t xml:space="preserve">كمية النفايات الواردة من المناطق للمحطة </t>
  </si>
  <si>
    <t>الشهر</t>
  </si>
  <si>
    <t>سنوي</t>
  </si>
  <si>
    <t>السنوي</t>
  </si>
  <si>
    <t>عام 2019 لغاية نهاية شهر 9/2019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</si>
</sst>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78"/>
      <scheme val="minor"/>
    </font>
    <font>
      <sz val="1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charset val="178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JO"/>
              <a:t>كمية النفايات الواردة الى المحطة سنويا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2995781366745221"/>
          <c:y val="1.2537279244430851E-2"/>
          <c:w val="0.87004218633254782"/>
          <c:h val="0.91046041524985588"/>
        </c:manualLayout>
      </c:layout>
      <c:barChart>
        <c:barDir val="col"/>
        <c:grouping val="clustered"/>
        <c:ser>
          <c:idx val="1"/>
          <c:order val="0"/>
          <c:tx>
            <c:v>+الكلي!$A$2</c:v>
          </c:tx>
          <c:cat>
            <c:numRef>
              <c:f>الكلي!$B$4:$K$4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الكلي!$B$28:$K$28</c:f>
              <c:numCache>
                <c:formatCode>General</c:formatCode>
                <c:ptCount val="10"/>
                <c:pt idx="0">
                  <c:v>653409</c:v>
                </c:pt>
                <c:pt idx="1">
                  <c:v>752137</c:v>
                </c:pt>
                <c:pt idx="2">
                  <c:v>718446</c:v>
                </c:pt>
                <c:pt idx="3">
                  <c:v>822243</c:v>
                </c:pt>
                <c:pt idx="4">
                  <c:v>899557</c:v>
                </c:pt>
                <c:pt idx="5">
                  <c:v>970022</c:v>
                </c:pt>
                <c:pt idx="6">
                  <c:v>1001790</c:v>
                </c:pt>
                <c:pt idx="7">
                  <c:v>1084740</c:v>
                </c:pt>
                <c:pt idx="8">
                  <c:v>1108387</c:v>
                </c:pt>
                <c:pt idx="9">
                  <c:v>837352</c:v>
                </c:pt>
              </c:numCache>
            </c:numRef>
          </c:val>
        </c:ser>
        <c:axId val="85264640"/>
        <c:axId val="85263488"/>
      </c:barChart>
      <c:catAx>
        <c:axId val="85264640"/>
        <c:scaling>
          <c:orientation val="minMax"/>
        </c:scaling>
        <c:axPos val="b"/>
        <c:numFmt formatCode="General" sourceLinked="1"/>
        <c:tickLblPos val="nextTo"/>
        <c:crossAx val="85263488"/>
        <c:crosses val="autoZero"/>
        <c:auto val="1"/>
        <c:lblAlgn val="ctr"/>
        <c:lblOffset val="100"/>
      </c:catAx>
      <c:valAx>
        <c:axId val="85263488"/>
        <c:scaling>
          <c:orientation val="minMax"/>
        </c:scaling>
        <c:axPos val="l"/>
        <c:majorGridlines/>
        <c:numFmt formatCode="General" sourceLinked="1"/>
        <c:tickLblPos val="nextTo"/>
        <c:crossAx val="8526464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4</xdr:row>
      <xdr:rowOff>238125</xdr:rowOff>
    </xdr:from>
    <xdr:to>
      <xdr:col>22</xdr:col>
      <xdr:colOff>571500</xdr:colOff>
      <xdr:row>27</xdr:row>
      <xdr:rowOff>476250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rightToLeft="1" workbookViewId="0">
      <selection activeCell="Q15" sqref="Q15"/>
    </sheetView>
  </sheetViews>
  <sheetFormatPr defaultRowHeight="15.75"/>
  <cols>
    <col min="1" max="1" width="9.7109375" style="10" customWidth="1"/>
    <col min="2" max="5" width="6.7109375" style="4" customWidth="1"/>
    <col min="6" max="13" width="6.7109375" style="1" customWidth="1"/>
    <col min="14" max="14" width="9.14062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8" t="s">
        <v>40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3.25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18.75" customHeight="1">
      <c r="A5" s="7" t="s">
        <v>4</v>
      </c>
      <c r="B5" s="5">
        <v>1770</v>
      </c>
      <c r="C5" s="5">
        <v>1475</v>
      </c>
      <c r="D5" s="5">
        <v>1599</v>
      </c>
      <c r="E5" s="5">
        <v>1645</v>
      </c>
      <c r="F5" s="5">
        <v>616</v>
      </c>
      <c r="G5" s="5">
        <v>1697</v>
      </c>
      <c r="H5" s="5">
        <v>1764</v>
      </c>
      <c r="I5" s="5">
        <v>1843</v>
      </c>
      <c r="J5" s="5">
        <v>1274</v>
      </c>
      <c r="K5" s="5">
        <v>1447</v>
      </c>
      <c r="L5" s="5">
        <v>1486</v>
      </c>
      <c r="M5" s="5">
        <v>1585</v>
      </c>
      <c r="N5" s="5">
        <f t="shared" ref="N5:N27" si="0">M5+L5+K5+J5+I5+H5+G5+F5+E5+D5+C5+B5</f>
        <v>18201</v>
      </c>
    </row>
    <row r="6" spans="1:14" ht="18.75" customHeight="1">
      <c r="A6" s="7" t="s">
        <v>5</v>
      </c>
      <c r="B6" s="5">
        <v>4871</v>
      </c>
      <c r="C6" s="5">
        <v>4241</v>
      </c>
      <c r="D6" s="5">
        <v>4769</v>
      </c>
      <c r="E6" s="5">
        <v>4668</v>
      </c>
      <c r="F6" s="5">
        <v>2142</v>
      </c>
      <c r="G6" s="5">
        <v>5512</v>
      </c>
      <c r="H6" s="5">
        <v>5168</v>
      </c>
      <c r="I6" s="5">
        <v>5328</v>
      </c>
      <c r="J6" s="5">
        <v>3624</v>
      </c>
      <c r="K6" s="5">
        <v>4031</v>
      </c>
      <c r="L6" s="5">
        <v>4539</v>
      </c>
      <c r="M6" s="5">
        <v>4680</v>
      </c>
      <c r="N6" s="5">
        <f t="shared" si="0"/>
        <v>53573</v>
      </c>
    </row>
    <row r="7" spans="1:14" ht="18.75" customHeight="1">
      <c r="A7" s="7" t="s">
        <v>6</v>
      </c>
      <c r="B7" s="5">
        <v>2523</v>
      </c>
      <c r="C7" s="5">
        <v>2267</v>
      </c>
      <c r="D7" s="5">
        <v>2618</v>
      </c>
      <c r="E7" s="5">
        <v>2405</v>
      </c>
      <c r="F7" s="5">
        <v>1147</v>
      </c>
      <c r="G7" s="5">
        <v>2580</v>
      </c>
      <c r="H7" s="5">
        <v>2566</v>
      </c>
      <c r="I7" s="5">
        <v>2598</v>
      </c>
      <c r="J7" s="5">
        <v>1699</v>
      </c>
      <c r="K7" s="5">
        <v>1752</v>
      </c>
      <c r="L7" s="5">
        <v>2142</v>
      </c>
      <c r="M7" s="5">
        <v>2448</v>
      </c>
      <c r="N7" s="5">
        <f t="shared" si="0"/>
        <v>26745</v>
      </c>
    </row>
    <row r="8" spans="1:14" ht="18.75" customHeight="1">
      <c r="A8" s="7" t="s">
        <v>7</v>
      </c>
      <c r="B8" s="5">
        <v>2967</v>
      </c>
      <c r="C8" s="5">
        <v>2507</v>
      </c>
      <c r="D8" s="5">
        <v>2857</v>
      </c>
      <c r="E8" s="5">
        <v>2794</v>
      </c>
      <c r="F8" s="5">
        <v>1323</v>
      </c>
      <c r="G8" s="5">
        <v>3288</v>
      </c>
      <c r="H8" s="5">
        <v>3189</v>
      </c>
      <c r="I8" s="5">
        <v>3030</v>
      </c>
      <c r="J8" s="5">
        <v>2081</v>
      </c>
      <c r="K8" s="5">
        <v>1924</v>
      </c>
      <c r="L8" s="5">
        <v>2368</v>
      </c>
      <c r="M8" s="5">
        <v>2870</v>
      </c>
      <c r="N8" s="5">
        <f t="shared" si="0"/>
        <v>31198</v>
      </c>
    </row>
    <row r="9" spans="1:14" ht="18.75" customHeight="1">
      <c r="A9" s="7" t="s">
        <v>8</v>
      </c>
      <c r="B9" s="5">
        <v>3791</v>
      </c>
      <c r="C9" s="5">
        <v>3282</v>
      </c>
      <c r="D9" s="5">
        <v>3841</v>
      </c>
      <c r="E9" s="5">
        <v>3755</v>
      </c>
      <c r="F9" s="5">
        <v>1793</v>
      </c>
      <c r="G9" s="5">
        <v>4379</v>
      </c>
      <c r="H9" s="5">
        <v>4052</v>
      </c>
      <c r="I9" s="5">
        <v>4276</v>
      </c>
      <c r="J9" s="5">
        <v>2870</v>
      </c>
      <c r="K9" s="5">
        <v>3546</v>
      </c>
      <c r="L9" s="5">
        <v>3574</v>
      </c>
      <c r="M9" s="5">
        <v>3451</v>
      </c>
      <c r="N9" s="5">
        <f t="shared" si="0"/>
        <v>42610</v>
      </c>
    </row>
    <row r="10" spans="1:14" ht="18.75" customHeight="1">
      <c r="A10" s="7" t="s">
        <v>9</v>
      </c>
      <c r="B10" s="5">
        <v>2382</v>
      </c>
      <c r="C10" s="5">
        <v>2109</v>
      </c>
      <c r="D10" s="5">
        <v>2314</v>
      </c>
      <c r="E10" s="5">
        <v>2292</v>
      </c>
      <c r="F10" s="5">
        <v>1102</v>
      </c>
      <c r="G10" s="5">
        <v>2609</v>
      </c>
      <c r="H10" s="5">
        <v>2555</v>
      </c>
      <c r="I10" s="5">
        <v>2598</v>
      </c>
      <c r="J10" s="5">
        <v>1739</v>
      </c>
      <c r="K10" s="5">
        <v>2012</v>
      </c>
      <c r="L10" s="5">
        <v>2124</v>
      </c>
      <c r="M10" s="5">
        <v>2192</v>
      </c>
      <c r="N10" s="5">
        <f t="shared" si="0"/>
        <v>26028</v>
      </c>
    </row>
    <row r="11" spans="1:14" ht="18.75" customHeight="1">
      <c r="A11" s="7" t="s">
        <v>10</v>
      </c>
      <c r="B11" s="5">
        <v>3240</v>
      </c>
      <c r="C11" s="5">
        <v>2939</v>
      </c>
      <c r="D11" s="5">
        <v>3242</v>
      </c>
      <c r="E11" s="5">
        <v>3137</v>
      </c>
      <c r="F11" s="5">
        <v>1401</v>
      </c>
      <c r="G11" s="5">
        <v>3689</v>
      </c>
      <c r="H11" s="5">
        <v>3626</v>
      </c>
      <c r="I11" s="5">
        <v>3777</v>
      </c>
      <c r="J11" s="5">
        <v>2478</v>
      </c>
      <c r="K11" s="5">
        <v>2754</v>
      </c>
      <c r="L11" s="5">
        <v>2876</v>
      </c>
      <c r="M11" s="5">
        <v>3070</v>
      </c>
      <c r="N11" s="5">
        <f t="shared" si="0"/>
        <v>36229</v>
      </c>
    </row>
    <row r="12" spans="1:14" ht="18.75" customHeight="1">
      <c r="A12" s="7" t="s">
        <v>11</v>
      </c>
      <c r="B12" s="5">
        <v>2935</v>
      </c>
      <c r="C12" s="5">
        <v>2687</v>
      </c>
      <c r="D12" s="5">
        <v>3082</v>
      </c>
      <c r="E12" s="5">
        <v>2942</v>
      </c>
      <c r="F12" s="5">
        <v>1351</v>
      </c>
      <c r="G12" s="5">
        <v>3318</v>
      </c>
      <c r="H12" s="5">
        <v>3390</v>
      </c>
      <c r="I12" s="5">
        <v>3260</v>
      </c>
      <c r="J12" s="5">
        <v>2167</v>
      </c>
      <c r="K12" s="5">
        <v>2457</v>
      </c>
      <c r="L12" s="5">
        <v>2694</v>
      </c>
      <c r="M12" s="5">
        <v>3011</v>
      </c>
      <c r="N12" s="5">
        <f t="shared" si="0"/>
        <v>33294</v>
      </c>
    </row>
    <row r="13" spans="1:14" ht="18.75" customHeight="1">
      <c r="A13" s="7" t="s">
        <v>12</v>
      </c>
      <c r="B13" s="5">
        <v>3813</v>
      </c>
      <c r="C13" s="5">
        <v>3503</v>
      </c>
      <c r="D13" s="5">
        <v>4021</v>
      </c>
      <c r="E13" s="5">
        <v>3808</v>
      </c>
      <c r="F13" s="5">
        <v>1726</v>
      </c>
      <c r="G13" s="5">
        <v>4222</v>
      </c>
      <c r="H13" s="5">
        <v>4173</v>
      </c>
      <c r="I13" s="5">
        <v>4160</v>
      </c>
      <c r="J13" s="5">
        <v>2716</v>
      </c>
      <c r="K13" s="5">
        <v>3096</v>
      </c>
      <c r="L13" s="5">
        <v>3321</v>
      </c>
      <c r="M13" s="5">
        <v>3616</v>
      </c>
      <c r="N13" s="5">
        <f t="shared" si="0"/>
        <v>42175</v>
      </c>
    </row>
    <row r="14" spans="1:14" ht="18.75" customHeight="1">
      <c r="A14" s="7" t="s">
        <v>13</v>
      </c>
      <c r="B14" s="5">
        <v>2031</v>
      </c>
      <c r="C14" s="5">
        <v>1766</v>
      </c>
      <c r="D14" s="5">
        <v>1950</v>
      </c>
      <c r="E14" s="5">
        <v>1787</v>
      </c>
      <c r="F14" s="5">
        <v>835</v>
      </c>
      <c r="G14" s="5">
        <v>2139</v>
      </c>
      <c r="H14" s="5">
        <v>2169</v>
      </c>
      <c r="I14" s="5">
        <v>2221</v>
      </c>
      <c r="J14" s="5">
        <v>1466</v>
      </c>
      <c r="K14" s="5">
        <v>1438</v>
      </c>
      <c r="L14" s="5">
        <v>1652</v>
      </c>
      <c r="M14" s="5">
        <v>1955</v>
      </c>
      <c r="N14" s="5">
        <f t="shared" si="0"/>
        <v>21409</v>
      </c>
    </row>
    <row r="15" spans="1:14" ht="18.75" customHeight="1">
      <c r="A15" s="7" t="s">
        <v>14</v>
      </c>
      <c r="B15" s="5">
        <v>3230</v>
      </c>
      <c r="C15" s="5">
        <v>2681</v>
      </c>
      <c r="D15" s="5">
        <v>3267</v>
      </c>
      <c r="E15" s="5">
        <v>3251</v>
      </c>
      <c r="F15" s="5">
        <v>1393</v>
      </c>
      <c r="G15" s="5">
        <v>3623</v>
      </c>
      <c r="H15" s="5">
        <v>3398</v>
      </c>
      <c r="I15" s="5">
        <v>3620</v>
      </c>
      <c r="J15" s="5">
        <v>2333</v>
      </c>
      <c r="K15" s="5">
        <v>2683</v>
      </c>
      <c r="L15" s="5">
        <v>2896</v>
      </c>
      <c r="M15" s="5">
        <v>3109</v>
      </c>
      <c r="N15" s="5">
        <f t="shared" si="0"/>
        <v>35484</v>
      </c>
    </row>
    <row r="16" spans="1:14" ht="18.75" customHeight="1">
      <c r="A16" s="7" t="s">
        <v>15</v>
      </c>
      <c r="B16" s="5">
        <v>2362</v>
      </c>
      <c r="C16" s="5">
        <v>1993</v>
      </c>
      <c r="D16" s="5">
        <v>2291</v>
      </c>
      <c r="E16" s="5">
        <v>2257</v>
      </c>
      <c r="F16" s="5">
        <v>1010</v>
      </c>
      <c r="G16" s="5">
        <v>2611</v>
      </c>
      <c r="H16" s="5">
        <v>2564</v>
      </c>
      <c r="I16" s="5">
        <v>2653</v>
      </c>
      <c r="J16" s="5">
        <v>1689</v>
      </c>
      <c r="K16" s="5">
        <v>1791</v>
      </c>
      <c r="L16" s="5">
        <v>2034</v>
      </c>
      <c r="M16" s="5">
        <v>2171</v>
      </c>
      <c r="N16" s="5">
        <f t="shared" si="0"/>
        <v>25426</v>
      </c>
    </row>
    <row r="17" spans="1:14" ht="18.75" customHeight="1">
      <c r="A17" s="7" t="s">
        <v>16</v>
      </c>
      <c r="B17" s="5">
        <v>1518</v>
      </c>
      <c r="C17" s="5">
        <v>1348</v>
      </c>
      <c r="D17" s="5">
        <v>1577</v>
      </c>
      <c r="E17" s="5">
        <v>1472</v>
      </c>
      <c r="F17" s="5">
        <v>702</v>
      </c>
      <c r="G17" s="5">
        <v>1689</v>
      </c>
      <c r="H17" s="5">
        <v>1664</v>
      </c>
      <c r="I17" s="5">
        <v>1683</v>
      </c>
      <c r="J17" s="5">
        <v>1033</v>
      </c>
      <c r="K17" s="5">
        <v>1235</v>
      </c>
      <c r="L17" s="5">
        <v>1316</v>
      </c>
      <c r="M17" s="5">
        <v>1536</v>
      </c>
      <c r="N17" s="5">
        <f t="shared" si="0"/>
        <v>16773</v>
      </c>
    </row>
    <row r="18" spans="1:14" ht="18.75" customHeight="1">
      <c r="A18" s="7" t="s">
        <v>17</v>
      </c>
      <c r="B18" s="5">
        <v>5385</v>
      </c>
      <c r="C18" s="5">
        <v>4865</v>
      </c>
      <c r="D18" s="5">
        <v>5451</v>
      </c>
      <c r="E18" s="5">
        <v>5181</v>
      </c>
      <c r="F18" s="5">
        <v>2335</v>
      </c>
      <c r="G18" s="5">
        <v>5808</v>
      </c>
      <c r="H18" s="5">
        <v>6042</v>
      </c>
      <c r="I18" s="5">
        <v>6073</v>
      </c>
      <c r="J18" s="5">
        <v>4029</v>
      </c>
      <c r="K18" s="5">
        <v>4367</v>
      </c>
      <c r="L18" s="5">
        <v>4769</v>
      </c>
      <c r="M18" s="5">
        <v>5316</v>
      </c>
      <c r="N18" s="5">
        <f t="shared" si="0"/>
        <v>59621</v>
      </c>
    </row>
    <row r="19" spans="1:14" ht="18.75" customHeight="1">
      <c r="A19" s="7" t="s">
        <v>18</v>
      </c>
      <c r="B19" s="5">
        <v>196</v>
      </c>
      <c r="C19" s="5">
        <v>174</v>
      </c>
      <c r="D19" s="5">
        <v>200</v>
      </c>
      <c r="E19" s="5">
        <v>186</v>
      </c>
      <c r="F19" s="5">
        <v>83</v>
      </c>
      <c r="G19" s="5">
        <v>222</v>
      </c>
      <c r="H19" s="5">
        <v>221</v>
      </c>
      <c r="I19" s="5">
        <v>224</v>
      </c>
      <c r="J19" s="5">
        <v>163</v>
      </c>
      <c r="K19" s="5">
        <v>197</v>
      </c>
      <c r="L19" s="5">
        <v>210</v>
      </c>
      <c r="M19" s="5">
        <v>182</v>
      </c>
      <c r="N19" s="5">
        <f t="shared" si="0"/>
        <v>2258</v>
      </c>
    </row>
    <row r="20" spans="1:14" ht="18.75" customHeight="1">
      <c r="A20" s="7" t="s">
        <v>19</v>
      </c>
      <c r="B20" s="5">
        <v>2062</v>
      </c>
      <c r="C20" s="5">
        <v>1884</v>
      </c>
      <c r="D20" s="5">
        <v>2149</v>
      </c>
      <c r="E20" s="5">
        <v>2046</v>
      </c>
      <c r="F20" s="5">
        <v>922</v>
      </c>
      <c r="G20" s="5">
        <v>2369</v>
      </c>
      <c r="H20" s="5">
        <v>2320</v>
      </c>
      <c r="I20" s="5">
        <v>2454</v>
      </c>
      <c r="J20" s="5">
        <v>1645</v>
      </c>
      <c r="K20" s="5">
        <v>1772</v>
      </c>
      <c r="L20" s="5">
        <v>1899</v>
      </c>
      <c r="M20" s="5">
        <v>2034</v>
      </c>
      <c r="N20" s="5">
        <f t="shared" si="0"/>
        <v>23556</v>
      </c>
    </row>
    <row r="21" spans="1:14" ht="18.75" customHeight="1">
      <c r="A21" s="7" t="s">
        <v>20</v>
      </c>
      <c r="B21" s="5">
        <v>5170</v>
      </c>
      <c r="C21" s="5">
        <v>4725</v>
      </c>
      <c r="D21" s="5">
        <v>5184</v>
      </c>
      <c r="E21" s="5">
        <v>4971</v>
      </c>
      <c r="F21" s="5">
        <v>2196</v>
      </c>
      <c r="G21" s="5">
        <v>5516</v>
      </c>
      <c r="H21" s="5">
        <v>5816</v>
      </c>
      <c r="I21" s="5">
        <v>5904</v>
      </c>
      <c r="J21" s="5">
        <v>3848</v>
      </c>
      <c r="K21" s="5">
        <v>4151</v>
      </c>
      <c r="L21" s="5">
        <v>4506</v>
      </c>
      <c r="M21" s="5">
        <v>5081</v>
      </c>
      <c r="N21" s="5">
        <f t="shared" si="0"/>
        <v>57068</v>
      </c>
    </row>
    <row r="22" spans="1:14" ht="18.75" customHeight="1">
      <c r="A22" s="7" t="s">
        <v>21</v>
      </c>
      <c r="B22" s="5">
        <v>2979</v>
      </c>
      <c r="C22" s="5">
        <v>2635</v>
      </c>
      <c r="D22" s="5">
        <v>3058</v>
      </c>
      <c r="E22" s="5">
        <v>2906</v>
      </c>
      <c r="F22" s="5">
        <v>1295</v>
      </c>
      <c r="G22" s="5">
        <v>3164</v>
      </c>
      <c r="H22" s="5">
        <v>3472</v>
      </c>
      <c r="I22" s="5">
        <v>3591</v>
      </c>
      <c r="J22" s="5">
        <v>2275</v>
      </c>
      <c r="K22" s="5">
        <v>2414</v>
      </c>
      <c r="L22" s="5">
        <v>2632</v>
      </c>
      <c r="M22" s="5">
        <v>3125</v>
      </c>
      <c r="N22" s="5">
        <f t="shared" si="0"/>
        <v>33546</v>
      </c>
    </row>
    <row r="23" spans="1:14" ht="18.75" customHeight="1">
      <c r="A23" s="7" t="s">
        <v>22</v>
      </c>
      <c r="B23" s="5">
        <v>485</v>
      </c>
      <c r="C23" s="5">
        <v>441</v>
      </c>
      <c r="D23" s="5">
        <v>481</v>
      </c>
      <c r="E23" s="5">
        <v>466</v>
      </c>
      <c r="F23" s="5">
        <v>215</v>
      </c>
      <c r="G23" s="5">
        <v>479</v>
      </c>
      <c r="H23" s="5">
        <v>528</v>
      </c>
      <c r="I23" s="5">
        <v>571</v>
      </c>
      <c r="J23" s="5">
        <v>346</v>
      </c>
      <c r="K23" s="5">
        <v>432</v>
      </c>
      <c r="L23" s="5">
        <v>465</v>
      </c>
      <c r="M23" s="5">
        <v>456</v>
      </c>
      <c r="N23" s="5">
        <f t="shared" si="0"/>
        <v>5365</v>
      </c>
    </row>
    <row r="24" spans="1:14" ht="18.75" customHeight="1">
      <c r="A24" s="7" t="s">
        <v>23</v>
      </c>
      <c r="B24" s="5">
        <v>760</v>
      </c>
      <c r="C24" s="5">
        <v>692</v>
      </c>
      <c r="D24" s="5">
        <v>782</v>
      </c>
      <c r="E24" s="5">
        <v>747</v>
      </c>
      <c r="F24" s="5">
        <v>350</v>
      </c>
      <c r="G24" s="5">
        <v>844</v>
      </c>
      <c r="H24" s="5">
        <v>862</v>
      </c>
      <c r="I24" s="5">
        <v>891</v>
      </c>
      <c r="J24" s="5">
        <v>622</v>
      </c>
      <c r="K24" s="5">
        <v>621</v>
      </c>
      <c r="L24" s="5">
        <v>652</v>
      </c>
      <c r="M24" s="5">
        <v>743</v>
      </c>
      <c r="N24" s="5">
        <f t="shared" si="0"/>
        <v>8566</v>
      </c>
    </row>
    <row r="25" spans="1:14" ht="18.75" customHeight="1">
      <c r="A25" s="7" t="s">
        <v>24</v>
      </c>
      <c r="B25" s="5">
        <v>657</v>
      </c>
      <c r="C25" s="5">
        <v>560</v>
      </c>
      <c r="D25" s="5">
        <v>656</v>
      </c>
      <c r="E25" s="5">
        <v>611</v>
      </c>
      <c r="F25" s="5">
        <v>181</v>
      </c>
      <c r="G25" s="5">
        <v>657</v>
      </c>
      <c r="H25" s="5">
        <v>586</v>
      </c>
      <c r="I25" s="5">
        <v>574</v>
      </c>
      <c r="J25" s="5">
        <v>396</v>
      </c>
      <c r="K25" s="5">
        <v>139</v>
      </c>
      <c r="L25" s="5">
        <v>188</v>
      </c>
      <c r="M25" s="5">
        <v>254</v>
      </c>
      <c r="N25" s="5">
        <f t="shared" si="0"/>
        <v>5459</v>
      </c>
    </row>
    <row r="26" spans="1:14" ht="18.75" customHeight="1">
      <c r="A26" s="7" t="s">
        <v>25</v>
      </c>
      <c r="B26" s="5">
        <v>1414</v>
      </c>
      <c r="C26" s="5">
        <v>1234</v>
      </c>
      <c r="D26" s="5">
        <v>1322</v>
      </c>
      <c r="E26" s="5">
        <v>1346</v>
      </c>
      <c r="F26" s="5">
        <v>608</v>
      </c>
      <c r="G26" s="5">
        <v>1529</v>
      </c>
      <c r="H26" s="5">
        <v>1567</v>
      </c>
      <c r="I26" s="5">
        <v>1616</v>
      </c>
      <c r="J26" s="5">
        <v>1106</v>
      </c>
      <c r="K26" s="5">
        <v>1262</v>
      </c>
      <c r="L26" s="5">
        <v>1249</v>
      </c>
      <c r="M26" s="5">
        <v>1314</v>
      </c>
      <c r="N26" s="5">
        <f t="shared" si="0"/>
        <v>15567</v>
      </c>
    </row>
    <row r="27" spans="1:14" ht="18.75" customHeight="1">
      <c r="A27" s="6" t="s">
        <v>26</v>
      </c>
      <c r="B27" s="5">
        <v>3291</v>
      </c>
      <c r="C27" s="5">
        <v>2835</v>
      </c>
      <c r="D27" s="5">
        <v>3510</v>
      </c>
      <c r="E27" s="5">
        <v>3208</v>
      </c>
      <c r="F27" s="5">
        <v>1205</v>
      </c>
      <c r="G27" s="5">
        <v>3769</v>
      </c>
      <c r="H27" s="5">
        <v>3550</v>
      </c>
      <c r="I27" s="5">
        <v>3931</v>
      </c>
      <c r="J27" s="5">
        <v>2572</v>
      </c>
      <c r="K27" s="5">
        <v>1463</v>
      </c>
      <c r="L27" s="5">
        <v>1633</v>
      </c>
      <c r="M27" s="5">
        <v>2291</v>
      </c>
      <c r="N27" s="5">
        <f t="shared" si="0"/>
        <v>33258</v>
      </c>
    </row>
    <row r="28" spans="1:14" ht="31.5">
      <c r="A28" s="8" t="s">
        <v>27</v>
      </c>
      <c r="B28" s="5">
        <f>SUM(B5:B27)</f>
        <v>59832</v>
      </c>
      <c r="C28" s="5">
        <f t="shared" ref="C28:N28" si="1">SUM(C5:C27)</f>
        <v>52843</v>
      </c>
      <c r="D28" s="5">
        <f t="shared" si="1"/>
        <v>60221</v>
      </c>
      <c r="E28" s="5">
        <f t="shared" si="1"/>
        <v>57881</v>
      </c>
      <c r="F28" s="5">
        <f t="shared" si="1"/>
        <v>25931</v>
      </c>
      <c r="G28" s="5">
        <f t="shared" si="1"/>
        <v>65713</v>
      </c>
      <c r="H28" s="5">
        <f t="shared" si="1"/>
        <v>65242</v>
      </c>
      <c r="I28" s="5">
        <f t="shared" si="1"/>
        <v>66876</v>
      </c>
      <c r="J28" s="5">
        <f t="shared" si="1"/>
        <v>44171</v>
      </c>
      <c r="K28" s="5">
        <f t="shared" si="1"/>
        <v>46984</v>
      </c>
      <c r="L28" s="5">
        <f t="shared" si="1"/>
        <v>51225</v>
      </c>
      <c r="M28" s="5">
        <f t="shared" si="1"/>
        <v>56490</v>
      </c>
      <c r="N28" s="5">
        <f t="shared" si="1"/>
        <v>653409</v>
      </c>
    </row>
    <row r="29" spans="1:14" ht="15">
      <c r="A29" s="15"/>
      <c r="B29" s="15"/>
      <c r="C29" s="15"/>
      <c r="D29" s="15"/>
      <c r="E29" s="15"/>
    </row>
    <row r="30" spans="1:14">
      <c r="A30" s="9"/>
      <c r="B30" s="2"/>
      <c r="C30" s="2"/>
      <c r="D30" s="2"/>
      <c r="E30" s="2"/>
    </row>
    <row r="31" spans="1:14">
      <c r="A31" s="9"/>
      <c r="B31" s="15" t="s">
        <v>28</v>
      </c>
      <c r="C31" s="15"/>
      <c r="D31" s="15"/>
      <c r="E31" s="15"/>
      <c r="F31" s="15"/>
      <c r="G31" s="15"/>
      <c r="J31" s="15" t="s">
        <v>29</v>
      </c>
      <c r="K31" s="15"/>
      <c r="L31" s="15"/>
    </row>
    <row r="32" spans="1:14">
      <c r="A32" s="9"/>
      <c r="B32" s="15" t="s">
        <v>30</v>
      </c>
      <c r="C32" s="15"/>
      <c r="D32" s="15"/>
      <c r="E32" s="15"/>
      <c r="F32" s="15"/>
      <c r="G32" s="15"/>
      <c r="J32" s="15" t="s">
        <v>31</v>
      </c>
      <c r="K32" s="15"/>
      <c r="L32" s="15"/>
    </row>
    <row r="33" spans="1:5">
      <c r="A33" s="9"/>
      <c r="B33" s="2"/>
      <c r="C33" s="2"/>
      <c r="D33" s="2"/>
      <c r="E33" s="2"/>
    </row>
    <row r="34" spans="1:5">
      <c r="A34" s="9"/>
      <c r="B34" s="2"/>
      <c r="C34" s="2"/>
      <c r="D34" s="2"/>
      <c r="E34" s="2"/>
    </row>
    <row r="35" spans="1:5">
      <c r="A35" s="9"/>
      <c r="B35" s="2"/>
      <c r="C35" s="2"/>
      <c r="D35" s="2"/>
      <c r="E35" s="2"/>
    </row>
    <row r="36" spans="1:5">
      <c r="A36" s="9"/>
      <c r="B36" s="2"/>
      <c r="C36" s="2"/>
      <c r="D36" s="2"/>
      <c r="E36" s="2"/>
    </row>
    <row r="37" spans="1:5">
      <c r="A37" s="9"/>
      <c r="B37" s="2"/>
      <c r="C37" s="2"/>
      <c r="D37" s="2"/>
      <c r="E37" s="2"/>
    </row>
    <row r="38" spans="1:5">
      <c r="A38" s="9"/>
      <c r="B38" s="2"/>
      <c r="C38" s="2"/>
      <c r="D38" s="2"/>
      <c r="E38" s="2"/>
    </row>
  </sheetData>
  <mergeCells count="9">
    <mergeCell ref="B32:G32"/>
    <mergeCell ref="J32:L32"/>
    <mergeCell ref="B3:M3"/>
    <mergeCell ref="A3:A4"/>
    <mergeCell ref="A1:N1"/>
    <mergeCell ref="A2:N2"/>
    <mergeCell ref="A29:E29"/>
    <mergeCell ref="B31:G31"/>
    <mergeCell ref="J31:L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7"/>
  <sheetViews>
    <sheetView rightToLeft="1" workbookViewId="0">
      <selection activeCell="T17" sqref="T17"/>
    </sheetView>
  </sheetViews>
  <sheetFormatPr defaultRowHeight="15"/>
  <cols>
    <col min="1" max="1" width="10.5703125" style="3" customWidth="1"/>
    <col min="2" max="5" width="6.28515625" style="4" customWidth="1"/>
    <col min="6" max="13" width="6.28515625" style="1" customWidth="1"/>
    <col min="14" max="14" width="6.8554687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8.75" customHeight="1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18.75" customHeight="1">
      <c r="A5" s="7" t="s">
        <v>4</v>
      </c>
      <c r="B5" s="11">
        <v>2205</v>
      </c>
      <c r="C5" s="11">
        <v>1886</v>
      </c>
      <c r="D5" s="11">
        <v>2235</v>
      </c>
      <c r="E5" s="11">
        <v>2187</v>
      </c>
      <c r="F5" s="11">
        <v>2435</v>
      </c>
      <c r="G5" s="11">
        <v>2224</v>
      </c>
      <c r="H5" s="11">
        <v>2218</v>
      </c>
      <c r="I5" s="11">
        <v>2201</v>
      </c>
      <c r="J5" s="11">
        <v>1966</v>
      </c>
      <c r="K5" s="11"/>
      <c r="L5" s="11"/>
      <c r="M5" s="11"/>
      <c r="N5" s="11">
        <f t="shared" ref="N5:N27" si="0">M5+L5+K5+J5+I5+H5+G5+F5+E5+D5+C5+B5</f>
        <v>19557</v>
      </c>
    </row>
    <row r="6" spans="1:14" ht="18.75" customHeight="1">
      <c r="A6" s="7" t="s">
        <v>5</v>
      </c>
      <c r="B6" s="11">
        <v>6675</v>
      </c>
      <c r="C6" s="11">
        <v>5774</v>
      </c>
      <c r="D6" s="11">
        <v>6711</v>
      </c>
      <c r="E6" s="11">
        <v>6979</v>
      </c>
      <c r="F6" s="11">
        <v>8720</v>
      </c>
      <c r="G6" s="11">
        <v>7468</v>
      </c>
      <c r="H6" s="11">
        <v>7513</v>
      </c>
      <c r="I6" s="11">
        <v>7258</v>
      </c>
      <c r="J6" s="11">
        <v>6588</v>
      </c>
      <c r="K6" s="11"/>
      <c r="L6" s="11"/>
      <c r="M6" s="11"/>
      <c r="N6" s="11">
        <f t="shared" si="0"/>
        <v>63686</v>
      </c>
    </row>
    <row r="7" spans="1:14" ht="18.75" customHeight="1">
      <c r="A7" s="7" t="s">
        <v>6</v>
      </c>
      <c r="B7" s="11">
        <v>3861</v>
      </c>
      <c r="C7" s="11">
        <v>3367</v>
      </c>
      <c r="D7" s="11">
        <v>3805</v>
      </c>
      <c r="E7" s="11">
        <v>3828</v>
      </c>
      <c r="F7" s="11">
        <v>4341</v>
      </c>
      <c r="G7" s="11">
        <v>3978</v>
      </c>
      <c r="H7" s="11">
        <v>4083</v>
      </c>
      <c r="I7" s="11">
        <v>3825</v>
      </c>
      <c r="J7" s="11">
        <v>3563</v>
      </c>
      <c r="K7" s="11"/>
      <c r="L7" s="11"/>
      <c r="M7" s="11"/>
      <c r="N7" s="11">
        <f t="shared" si="0"/>
        <v>34651</v>
      </c>
    </row>
    <row r="8" spans="1:14" ht="18.75" customHeight="1">
      <c r="A8" s="7" t="s">
        <v>7</v>
      </c>
      <c r="B8" s="11">
        <v>4996</v>
      </c>
      <c r="C8" s="11">
        <v>4378</v>
      </c>
      <c r="D8" s="11">
        <v>4874</v>
      </c>
      <c r="E8" s="11">
        <v>5056</v>
      </c>
      <c r="F8" s="11">
        <v>6576</v>
      </c>
      <c r="G8" s="11">
        <v>5655</v>
      </c>
      <c r="H8" s="11">
        <v>5454</v>
      </c>
      <c r="I8" s="11">
        <v>5196</v>
      </c>
      <c r="J8" s="11">
        <v>4730</v>
      </c>
      <c r="K8" s="11"/>
      <c r="L8" s="11"/>
      <c r="M8" s="11"/>
      <c r="N8" s="11">
        <f t="shared" si="0"/>
        <v>46915</v>
      </c>
    </row>
    <row r="9" spans="1:14" ht="18.75" customHeight="1">
      <c r="A9" s="7" t="s">
        <v>8</v>
      </c>
      <c r="B9" s="11">
        <v>4629</v>
      </c>
      <c r="C9" s="11">
        <v>3717</v>
      </c>
      <c r="D9" s="11">
        <v>4113</v>
      </c>
      <c r="E9" s="11">
        <v>4316</v>
      </c>
      <c r="F9" s="11">
        <v>5223</v>
      </c>
      <c r="G9" s="11">
        <v>4598</v>
      </c>
      <c r="H9" s="11">
        <v>4692</v>
      </c>
      <c r="I9" s="11">
        <v>4355</v>
      </c>
      <c r="J9" s="11">
        <v>4120</v>
      </c>
      <c r="K9" s="11"/>
      <c r="L9" s="11"/>
      <c r="M9" s="11"/>
      <c r="N9" s="11">
        <f t="shared" si="0"/>
        <v>39763</v>
      </c>
    </row>
    <row r="10" spans="1:14" ht="18.75" customHeight="1">
      <c r="A10" s="7" t="s">
        <v>9</v>
      </c>
      <c r="B10" s="11">
        <v>3682</v>
      </c>
      <c r="C10" s="11">
        <v>3026</v>
      </c>
      <c r="D10" s="11">
        <v>3378</v>
      </c>
      <c r="E10" s="11">
        <v>3317</v>
      </c>
      <c r="F10" s="11">
        <v>4185</v>
      </c>
      <c r="G10" s="11">
        <v>3693</v>
      </c>
      <c r="H10" s="11">
        <v>3679</v>
      </c>
      <c r="I10" s="11">
        <v>3512</v>
      </c>
      <c r="J10" s="11">
        <v>3249</v>
      </c>
      <c r="K10" s="11"/>
      <c r="L10" s="11"/>
      <c r="M10" s="11"/>
      <c r="N10" s="11">
        <f t="shared" si="0"/>
        <v>31721</v>
      </c>
    </row>
    <row r="11" spans="1:14" ht="18.75" customHeight="1">
      <c r="A11" s="7" t="s">
        <v>10</v>
      </c>
      <c r="B11" s="11">
        <v>4263</v>
      </c>
      <c r="C11" s="11">
        <v>3903</v>
      </c>
      <c r="D11" s="11">
        <v>4515</v>
      </c>
      <c r="E11" s="11">
        <v>4593</v>
      </c>
      <c r="F11" s="11">
        <v>5710</v>
      </c>
      <c r="G11" s="11">
        <v>5059</v>
      </c>
      <c r="H11" s="11">
        <v>5070</v>
      </c>
      <c r="I11" s="11">
        <v>4953</v>
      </c>
      <c r="J11" s="11">
        <v>4603</v>
      </c>
      <c r="K11" s="11"/>
      <c r="L11" s="11"/>
      <c r="M11" s="11"/>
      <c r="N11" s="11">
        <f t="shared" si="0"/>
        <v>42669</v>
      </c>
    </row>
    <row r="12" spans="1:14" ht="18.75" customHeight="1">
      <c r="A12" s="7" t="s">
        <v>11</v>
      </c>
      <c r="B12" s="11">
        <v>3349</v>
      </c>
      <c r="C12" s="11">
        <v>3024</v>
      </c>
      <c r="D12" s="11">
        <v>3536</v>
      </c>
      <c r="E12" s="11">
        <v>3651</v>
      </c>
      <c r="F12" s="11">
        <v>3700</v>
      </c>
      <c r="G12" s="11">
        <v>3581</v>
      </c>
      <c r="H12" s="11">
        <v>3765</v>
      </c>
      <c r="I12" s="11">
        <v>3691</v>
      </c>
      <c r="J12" s="11">
        <v>3434</v>
      </c>
      <c r="K12" s="11"/>
      <c r="L12" s="11"/>
      <c r="M12" s="11"/>
      <c r="N12" s="11">
        <f t="shared" si="0"/>
        <v>31731</v>
      </c>
    </row>
    <row r="13" spans="1:14" ht="18.75" customHeight="1">
      <c r="A13" s="7" t="s">
        <v>12</v>
      </c>
      <c r="B13" s="11">
        <v>3824</v>
      </c>
      <c r="C13" s="11">
        <v>3604</v>
      </c>
      <c r="D13" s="11">
        <v>4336</v>
      </c>
      <c r="E13" s="11">
        <v>4347</v>
      </c>
      <c r="F13" s="11">
        <v>4555</v>
      </c>
      <c r="G13" s="11">
        <v>4201</v>
      </c>
      <c r="H13" s="11">
        <v>4457</v>
      </c>
      <c r="I13" s="11">
        <v>4214</v>
      </c>
      <c r="J13" s="11">
        <v>3995</v>
      </c>
      <c r="K13" s="11"/>
      <c r="L13" s="11"/>
      <c r="M13" s="11"/>
      <c r="N13" s="11">
        <f t="shared" si="0"/>
        <v>37533</v>
      </c>
    </row>
    <row r="14" spans="1:14" ht="18.75" customHeight="1">
      <c r="A14" s="7" t="s">
        <v>13</v>
      </c>
      <c r="B14" s="11">
        <v>3765</v>
      </c>
      <c r="C14" s="11">
        <v>3428</v>
      </c>
      <c r="D14" s="11">
        <v>3939</v>
      </c>
      <c r="E14" s="11">
        <v>4018</v>
      </c>
      <c r="F14" s="11">
        <v>4892</v>
      </c>
      <c r="G14" s="11">
        <v>4365</v>
      </c>
      <c r="H14" s="11">
        <v>4401</v>
      </c>
      <c r="I14" s="11">
        <v>4400</v>
      </c>
      <c r="J14" s="11">
        <v>3871</v>
      </c>
      <c r="K14" s="11"/>
      <c r="L14" s="11"/>
      <c r="M14" s="11"/>
      <c r="N14" s="11">
        <f t="shared" si="0"/>
        <v>37079</v>
      </c>
    </row>
    <row r="15" spans="1:14" ht="18.75" customHeight="1">
      <c r="A15" s="7" t="s">
        <v>14</v>
      </c>
      <c r="B15" s="11">
        <v>5634</v>
      </c>
      <c r="C15" s="11">
        <v>4704</v>
      </c>
      <c r="D15" s="11">
        <v>5092</v>
      </c>
      <c r="E15" s="11">
        <v>5246</v>
      </c>
      <c r="F15" s="11">
        <v>6344</v>
      </c>
      <c r="G15" s="11">
        <v>5813</v>
      </c>
      <c r="H15" s="11">
        <v>5618</v>
      </c>
      <c r="I15" s="11">
        <v>5688</v>
      </c>
      <c r="J15" s="11">
        <v>5212</v>
      </c>
      <c r="K15" s="11"/>
      <c r="L15" s="11"/>
      <c r="M15" s="11"/>
      <c r="N15" s="11">
        <f t="shared" si="0"/>
        <v>49351</v>
      </c>
    </row>
    <row r="16" spans="1:14" ht="18.75" customHeight="1">
      <c r="A16" s="7" t="s">
        <v>15</v>
      </c>
      <c r="B16" s="11">
        <v>4483</v>
      </c>
      <c r="C16" s="11">
        <v>3845</v>
      </c>
      <c r="D16" s="11">
        <v>4470</v>
      </c>
      <c r="E16" s="11">
        <v>4389</v>
      </c>
      <c r="F16" s="11">
        <v>5553</v>
      </c>
      <c r="G16" s="11">
        <v>4985</v>
      </c>
      <c r="H16" s="11">
        <v>5013</v>
      </c>
      <c r="I16" s="11">
        <v>5082</v>
      </c>
      <c r="J16" s="11">
        <v>4491</v>
      </c>
      <c r="K16" s="11"/>
      <c r="L16" s="11"/>
      <c r="M16" s="11"/>
      <c r="N16" s="11">
        <f t="shared" si="0"/>
        <v>42311</v>
      </c>
    </row>
    <row r="17" spans="1:14" ht="18.75" customHeight="1">
      <c r="A17" s="7" t="s">
        <v>16</v>
      </c>
      <c r="B17" s="11">
        <v>3378</v>
      </c>
      <c r="C17" s="11">
        <v>3077</v>
      </c>
      <c r="D17" s="11">
        <v>3476</v>
      </c>
      <c r="E17" s="11">
        <v>3563</v>
      </c>
      <c r="F17" s="11">
        <v>4113</v>
      </c>
      <c r="G17" s="11">
        <v>3885</v>
      </c>
      <c r="H17" s="11">
        <v>3962</v>
      </c>
      <c r="I17" s="11">
        <v>3933</v>
      </c>
      <c r="J17" s="11">
        <v>3619</v>
      </c>
      <c r="K17" s="11"/>
      <c r="L17" s="11"/>
      <c r="M17" s="11"/>
      <c r="N17" s="11">
        <f t="shared" si="0"/>
        <v>33006</v>
      </c>
    </row>
    <row r="18" spans="1:14" ht="18.75" customHeight="1">
      <c r="A18" s="7" t="s">
        <v>17</v>
      </c>
      <c r="B18" s="11">
        <v>7279</v>
      </c>
      <c r="C18" s="11">
        <v>6594</v>
      </c>
      <c r="D18" s="11">
        <v>7315</v>
      </c>
      <c r="E18" s="11">
        <v>7262</v>
      </c>
      <c r="F18" s="11">
        <v>8404</v>
      </c>
      <c r="G18" s="11">
        <v>7773</v>
      </c>
      <c r="H18" s="11">
        <v>8015</v>
      </c>
      <c r="I18" s="11">
        <v>7881</v>
      </c>
      <c r="J18" s="11">
        <v>7239</v>
      </c>
      <c r="K18" s="11"/>
      <c r="L18" s="11"/>
      <c r="M18" s="11"/>
      <c r="N18" s="11">
        <f t="shared" si="0"/>
        <v>67762</v>
      </c>
    </row>
    <row r="19" spans="1:14" ht="18.75" customHeight="1">
      <c r="A19" s="7" t="s">
        <v>18</v>
      </c>
      <c r="B19" s="11">
        <v>334</v>
      </c>
      <c r="C19" s="11">
        <v>304</v>
      </c>
      <c r="D19" s="11">
        <v>358</v>
      </c>
      <c r="E19" s="11">
        <v>365</v>
      </c>
      <c r="F19" s="11">
        <v>447</v>
      </c>
      <c r="G19" s="11">
        <v>383</v>
      </c>
      <c r="H19" s="11">
        <v>389</v>
      </c>
      <c r="I19" s="11">
        <v>380</v>
      </c>
      <c r="J19" s="11">
        <v>334</v>
      </c>
      <c r="K19" s="11"/>
      <c r="L19" s="11"/>
      <c r="M19" s="11"/>
      <c r="N19" s="11">
        <f t="shared" si="0"/>
        <v>3294</v>
      </c>
    </row>
    <row r="20" spans="1:14" ht="18.75" customHeight="1">
      <c r="A20" s="7" t="s">
        <v>19</v>
      </c>
      <c r="B20" s="11">
        <v>3520</v>
      </c>
      <c r="C20" s="11">
        <v>3169</v>
      </c>
      <c r="D20" s="11">
        <v>3618</v>
      </c>
      <c r="E20" s="11">
        <v>3648</v>
      </c>
      <c r="F20" s="11">
        <v>4262</v>
      </c>
      <c r="G20" s="11">
        <v>3864</v>
      </c>
      <c r="H20" s="11">
        <v>3961</v>
      </c>
      <c r="I20" s="11">
        <v>3956</v>
      </c>
      <c r="J20" s="11">
        <v>3601</v>
      </c>
      <c r="K20" s="11"/>
      <c r="L20" s="11"/>
      <c r="M20" s="11"/>
      <c r="N20" s="11">
        <f t="shared" si="0"/>
        <v>33599</v>
      </c>
    </row>
    <row r="21" spans="1:14" ht="18.75" customHeight="1">
      <c r="A21" s="7" t="s">
        <v>20</v>
      </c>
      <c r="B21" s="11">
        <v>6659</v>
      </c>
      <c r="C21" s="11">
        <v>6056</v>
      </c>
      <c r="D21" s="11">
        <v>7100</v>
      </c>
      <c r="E21" s="11">
        <v>7068</v>
      </c>
      <c r="F21" s="11">
        <v>7785</v>
      </c>
      <c r="G21" s="11">
        <v>7314</v>
      </c>
      <c r="H21" s="11">
        <v>7658</v>
      </c>
      <c r="I21" s="11">
        <v>7497</v>
      </c>
      <c r="J21" s="11">
        <v>6692</v>
      </c>
      <c r="K21" s="11"/>
      <c r="L21" s="11"/>
      <c r="M21" s="11"/>
      <c r="N21" s="11">
        <f t="shared" si="0"/>
        <v>63829</v>
      </c>
    </row>
    <row r="22" spans="1:14" ht="18.75" customHeight="1">
      <c r="A22" s="7" t="s">
        <v>21</v>
      </c>
      <c r="B22" s="11">
        <v>4751</v>
      </c>
      <c r="C22" s="11">
        <v>4387</v>
      </c>
      <c r="D22" s="11">
        <v>5135</v>
      </c>
      <c r="E22" s="11">
        <v>5165</v>
      </c>
      <c r="F22" s="11">
        <v>5861</v>
      </c>
      <c r="G22" s="11">
        <v>5324</v>
      </c>
      <c r="H22" s="11">
        <v>5685</v>
      </c>
      <c r="I22" s="11">
        <v>5575</v>
      </c>
      <c r="J22" s="11">
        <v>4942</v>
      </c>
      <c r="K22" s="11"/>
      <c r="L22" s="11"/>
      <c r="M22" s="11"/>
      <c r="N22" s="11">
        <f t="shared" si="0"/>
        <v>46825</v>
      </c>
    </row>
    <row r="23" spans="1:14" ht="18.75" customHeight="1">
      <c r="A23" s="7" t="s">
        <v>22</v>
      </c>
      <c r="B23" s="11">
        <v>1411</v>
      </c>
      <c r="C23" s="11">
        <v>1299</v>
      </c>
      <c r="D23" s="11">
        <v>1516</v>
      </c>
      <c r="E23" s="11">
        <v>1535</v>
      </c>
      <c r="F23" s="11">
        <v>1830</v>
      </c>
      <c r="G23" s="11">
        <v>1634</v>
      </c>
      <c r="H23" s="11">
        <v>1746</v>
      </c>
      <c r="I23" s="11">
        <v>1724</v>
      </c>
      <c r="J23" s="11">
        <v>1473</v>
      </c>
      <c r="K23" s="11"/>
      <c r="L23" s="11"/>
      <c r="M23" s="11"/>
      <c r="N23" s="11">
        <f t="shared" si="0"/>
        <v>14168</v>
      </c>
    </row>
    <row r="24" spans="1:14" ht="18.75" customHeight="1">
      <c r="A24" s="7" t="s">
        <v>23</v>
      </c>
      <c r="B24" s="11">
        <v>1375</v>
      </c>
      <c r="C24" s="11">
        <v>1260</v>
      </c>
      <c r="D24" s="11">
        <v>1438</v>
      </c>
      <c r="E24" s="11">
        <v>1491</v>
      </c>
      <c r="F24" s="11">
        <v>1811</v>
      </c>
      <c r="G24" s="11">
        <v>1692</v>
      </c>
      <c r="H24" s="11">
        <v>1749</v>
      </c>
      <c r="I24" s="11">
        <v>1752</v>
      </c>
      <c r="J24" s="11">
        <v>1476</v>
      </c>
      <c r="K24" s="11"/>
      <c r="L24" s="11"/>
      <c r="M24" s="11"/>
      <c r="N24" s="11">
        <f t="shared" si="0"/>
        <v>14044</v>
      </c>
    </row>
    <row r="25" spans="1:14" ht="18.75" customHeight="1">
      <c r="A25" s="7" t="s">
        <v>24</v>
      </c>
      <c r="B25" s="11">
        <v>1434</v>
      </c>
      <c r="C25" s="11">
        <v>1284</v>
      </c>
      <c r="D25" s="11">
        <v>1518</v>
      </c>
      <c r="E25" s="11">
        <v>1540</v>
      </c>
      <c r="F25" s="11">
        <v>1912</v>
      </c>
      <c r="G25" s="11">
        <v>1618</v>
      </c>
      <c r="H25" s="11">
        <v>1595</v>
      </c>
      <c r="I25" s="11">
        <v>1653</v>
      </c>
      <c r="J25" s="11">
        <v>1395</v>
      </c>
      <c r="K25" s="11"/>
      <c r="L25" s="11"/>
      <c r="M25" s="11"/>
      <c r="N25" s="11">
        <f t="shared" si="0"/>
        <v>13949</v>
      </c>
    </row>
    <row r="26" spans="1:14" ht="18.75" customHeight="1">
      <c r="A26" s="7" t="s">
        <v>25</v>
      </c>
      <c r="B26" s="11">
        <v>2677</v>
      </c>
      <c r="C26" s="11">
        <v>2382</v>
      </c>
      <c r="D26" s="11">
        <v>2775</v>
      </c>
      <c r="E26" s="11">
        <v>2817</v>
      </c>
      <c r="F26" s="11">
        <v>3385</v>
      </c>
      <c r="G26" s="11">
        <v>3034</v>
      </c>
      <c r="H26" s="11">
        <v>3108</v>
      </c>
      <c r="I26" s="11">
        <v>3020</v>
      </c>
      <c r="J26" s="11">
        <v>2662</v>
      </c>
      <c r="K26" s="11"/>
      <c r="L26" s="11"/>
      <c r="M26" s="11"/>
      <c r="N26" s="11">
        <f t="shared" si="0"/>
        <v>25860</v>
      </c>
    </row>
    <row r="27" spans="1:14" ht="18.75" customHeight="1">
      <c r="A27" s="6" t="s">
        <v>26</v>
      </c>
      <c r="B27" s="11">
        <v>4416</v>
      </c>
      <c r="C27" s="11">
        <v>3938</v>
      </c>
      <c r="D27" s="11">
        <v>4607</v>
      </c>
      <c r="E27" s="11">
        <v>4896</v>
      </c>
      <c r="F27" s="11">
        <v>5780</v>
      </c>
      <c r="G27" s="11">
        <v>5110</v>
      </c>
      <c r="H27" s="11">
        <v>5417</v>
      </c>
      <c r="I27" s="11">
        <v>5139</v>
      </c>
      <c r="J27" s="11">
        <v>4746</v>
      </c>
      <c r="K27" s="11"/>
      <c r="L27" s="11"/>
      <c r="M27" s="11"/>
      <c r="N27" s="11">
        <f t="shared" si="0"/>
        <v>44049</v>
      </c>
    </row>
    <row r="28" spans="1:14" ht="31.5">
      <c r="A28" s="8" t="s">
        <v>27</v>
      </c>
      <c r="B28" s="11">
        <f t="shared" ref="B28:N28" si="1">SUM(B5:B27)</f>
        <v>88600</v>
      </c>
      <c r="C28" s="11">
        <f t="shared" si="1"/>
        <v>78406</v>
      </c>
      <c r="D28" s="11">
        <f t="shared" si="1"/>
        <v>89860</v>
      </c>
      <c r="E28" s="11">
        <f t="shared" si="1"/>
        <v>91277</v>
      </c>
      <c r="F28" s="11">
        <f t="shared" si="1"/>
        <v>107824</v>
      </c>
      <c r="G28" s="11">
        <f t="shared" si="1"/>
        <v>97251</v>
      </c>
      <c r="H28" s="11">
        <f t="shared" si="1"/>
        <v>99248</v>
      </c>
      <c r="I28" s="11">
        <f t="shared" si="1"/>
        <v>96885</v>
      </c>
      <c r="J28" s="11">
        <f t="shared" si="1"/>
        <v>88001</v>
      </c>
      <c r="K28" s="11">
        <f t="shared" si="1"/>
        <v>0</v>
      </c>
      <c r="L28" s="11">
        <f t="shared" si="1"/>
        <v>0</v>
      </c>
      <c r="M28" s="11">
        <f t="shared" si="1"/>
        <v>0</v>
      </c>
      <c r="N28" s="11">
        <f t="shared" si="1"/>
        <v>837352</v>
      </c>
    </row>
    <row r="29" spans="1:14">
      <c r="A29" s="2"/>
      <c r="B29" s="2"/>
      <c r="C29" s="2"/>
      <c r="D29" s="2"/>
      <c r="E29" s="2"/>
    </row>
    <row r="30" spans="1:14">
      <c r="A30" s="2"/>
      <c r="B30" s="2"/>
      <c r="C30" s="15" t="s">
        <v>28</v>
      </c>
      <c r="D30" s="15"/>
      <c r="E30" s="15"/>
      <c r="F30" s="15"/>
      <c r="G30" s="15"/>
      <c r="H30" s="15"/>
      <c r="J30" s="15" t="s">
        <v>29</v>
      </c>
      <c r="K30" s="15"/>
      <c r="L30" s="15"/>
    </row>
    <row r="31" spans="1:14">
      <c r="A31" s="2"/>
      <c r="B31" s="2"/>
      <c r="C31" s="15" t="s">
        <v>30</v>
      </c>
      <c r="D31" s="15"/>
      <c r="E31" s="15"/>
      <c r="F31" s="15"/>
      <c r="G31" s="15"/>
      <c r="H31" s="15"/>
      <c r="J31" s="15" t="s">
        <v>31</v>
      </c>
      <c r="K31" s="15"/>
      <c r="L31" s="15"/>
    </row>
    <row r="32" spans="1:14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</sheetData>
  <mergeCells count="8">
    <mergeCell ref="J31:L31"/>
    <mergeCell ref="C30:H30"/>
    <mergeCell ref="C31:H31"/>
    <mergeCell ref="A1:N1"/>
    <mergeCell ref="A2:N2"/>
    <mergeCell ref="A3:A4"/>
    <mergeCell ref="B3:M3"/>
    <mergeCell ref="J30:L30"/>
  </mergeCells>
  <pageMargins left="0.17" right="0.1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7"/>
  <sheetViews>
    <sheetView rightToLeft="1" tabSelected="1" workbookViewId="0">
      <selection activeCell="K37" sqref="K37"/>
    </sheetView>
  </sheetViews>
  <sheetFormatPr defaultRowHeight="15"/>
  <cols>
    <col min="1" max="1" width="9.85546875" style="3" customWidth="1"/>
    <col min="2" max="5" width="8" style="4" customWidth="1"/>
    <col min="6" max="11" width="8" style="1" customWidth="1"/>
    <col min="12" max="12" width="8.140625" style="1" customWidth="1"/>
  </cols>
  <sheetData>
    <row r="1" spans="1:12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3.25">
      <c r="A2" s="18" t="s">
        <v>41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0.25" customHeight="1">
      <c r="A3" s="17" t="s">
        <v>2</v>
      </c>
      <c r="B3" s="20" t="s">
        <v>44</v>
      </c>
      <c r="C3" s="20"/>
      <c r="D3" s="20"/>
      <c r="E3" s="20"/>
      <c r="F3" s="20"/>
      <c r="G3" s="20"/>
      <c r="H3" s="20"/>
      <c r="I3" s="20"/>
      <c r="J3" s="20"/>
      <c r="K3" s="20"/>
      <c r="L3" s="12"/>
    </row>
    <row r="4" spans="1:12" ht="20.25" customHeight="1">
      <c r="A4" s="17"/>
      <c r="B4" s="14">
        <v>2010</v>
      </c>
      <c r="C4" s="14">
        <v>2011</v>
      </c>
      <c r="D4" s="14">
        <v>2012</v>
      </c>
      <c r="E4" s="14">
        <v>2013</v>
      </c>
      <c r="F4" s="14">
        <v>2014</v>
      </c>
      <c r="G4" s="14">
        <v>2015</v>
      </c>
      <c r="H4" s="14">
        <v>2016</v>
      </c>
      <c r="I4" s="14">
        <v>2017</v>
      </c>
      <c r="J4" s="14">
        <v>2018</v>
      </c>
      <c r="K4" s="14">
        <v>2019</v>
      </c>
      <c r="L4" s="14" t="s">
        <v>3</v>
      </c>
    </row>
    <row r="5" spans="1:12" ht="20.25" customHeight="1">
      <c r="A5" s="7" t="s">
        <v>4</v>
      </c>
      <c r="B5" s="11">
        <f>'2010'!N5</f>
        <v>18201</v>
      </c>
      <c r="C5" s="11">
        <f>'2011'!N5</f>
        <v>19701</v>
      </c>
      <c r="D5" s="11">
        <f>'2012'!N5</f>
        <v>20294</v>
      </c>
      <c r="E5" s="11">
        <f>'2013'!N5</f>
        <v>21615</v>
      </c>
      <c r="F5" s="11">
        <f>'2014'!N5</f>
        <v>23483</v>
      </c>
      <c r="G5" s="11">
        <f>'2015'!N5</f>
        <v>25203</v>
      </c>
      <c r="H5" s="11">
        <f>'2016'!N5</f>
        <v>28276</v>
      </c>
      <c r="I5" s="11">
        <f>'2017'!N5</f>
        <v>30237</v>
      </c>
      <c r="J5" s="11">
        <f>'2018'!N5</f>
        <v>30333</v>
      </c>
      <c r="K5" s="11">
        <f>'2019'!N5</f>
        <v>19557</v>
      </c>
      <c r="L5" s="11">
        <f>SUM(B5:K5)</f>
        <v>236900</v>
      </c>
    </row>
    <row r="6" spans="1:12" ht="20.25" customHeight="1">
      <c r="A6" s="7" t="s">
        <v>5</v>
      </c>
      <c r="B6" s="11">
        <f>'2010'!N6</f>
        <v>53573</v>
      </c>
      <c r="C6" s="11">
        <f>'2011'!N6</f>
        <v>60181</v>
      </c>
      <c r="D6" s="11">
        <f>'2012'!N6</f>
        <v>60018</v>
      </c>
      <c r="E6" s="11">
        <f>'2013'!N6</f>
        <v>65093</v>
      </c>
      <c r="F6" s="11">
        <f>'2014'!N6</f>
        <v>69459</v>
      </c>
      <c r="G6" s="11">
        <f>'2015'!N6</f>
        <v>72550</v>
      </c>
      <c r="H6" s="11">
        <f>'2016'!N6</f>
        <v>78924</v>
      </c>
      <c r="I6" s="11">
        <f>'2017'!N6</f>
        <v>83511</v>
      </c>
      <c r="J6" s="11">
        <f>'2018'!N6</f>
        <v>87079</v>
      </c>
      <c r="K6" s="11">
        <f>'2019'!N6</f>
        <v>63686</v>
      </c>
      <c r="L6" s="11">
        <f t="shared" ref="L6:L27" si="0">SUM(B6:K6)</f>
        <v>694074</v>
      </c>
    </row>
    <row r="7" spans="1:12" ht="20.25" customHeight="1">
      <c r="A7" s="7" t="s">
        <v>6</v>
      </c>
      <c r="B7" s="11">
        <f>'2010'!N7</f>
        <v>26745</v>
      </c>
      <c r="C7" s="11">
        <f>'2011'!N7</f>
        <v>29714</v>
      </c>
      <c r="D7" s="11">
        <f>'2012'!N7</f>
        <v>26910</v>
      </c>
      <c r="E7" s="11">
        <f>'2013'!N7</f>
        <v>31535</v>
      </c>
      <c r="F7" s="11">
        <f>'2014'!N7</f>
        <v>33950</v>
      </c>
      <c r="G7" s="11">
        <f>'2015'!N7</f>
        <v>38368</v>
      </c>
      <c r="H7" s="11">
        <f>'2016'!N7</f>
        <v>41760</v>
      </c>
      <c r="I7" s="11">
        <f>'2017'!N7</f>
        <v>46202</v>
      </c>
      <c r="J7" s="11">
        <f>'2018'!N7</f>
        <v>47510</v>
      </c>
      <c r="K7" s="11">
        <f>'2019'!N7</f>
        <v>34651</v>
      </c>
      <c r="L7" s="11">
        <f t="shared" si="0"/>
        <v>357345</v>
      </c>
    </row>
    <row r="8" spans="1:12" ht="20.25" customHeight="1">
      <c r="A8" s="7" t="s">
        <v>7</v>
      </c>
      <c r="B8" s="11">
        <f>'2010'!N8</f>
        <v>31198</v>
      </c>
      <c r="C8" s="11">
        <f>'2011'!N8</f>
        <v>37053</v>
      </c>
      <c r="D8" s="11">
        <f>'2012'!N8</f>
        <v>34825</v>
      </c>
      <c r="E8" s="11">
        <f>'2013'!N8</f>
        <v>41238</v>
      </c>
      <c r="F8" s="11">
        <f>'2014'!N8</f>
        <v>48087</v>
      </c>
      <c r="G8" s="11">
        <f>'2015'!N8</f>
        <v>51360</v>
      </c>
      <c r="H8" s="11">
        <f>'2016'!N8</f>
        <v>54098</v>
      </c>
      <c r="I8" s="11">
        <f>'2017'!N8</f>
        <v>62367</v>
      </c>
      <c r="J8" s="11">
        <f>'2018'!N8</f>
        <v>64192</v>
      </c>
      <c r="K8" s="11">
        <f>'2019'!N8</f>
        <v>46915</v>
      </c>
      <c r="L8" s="11">
        <f t="shared" si="0"/>
        <v>471333</v>
      </c>
    </row>
    <row r="9" spans="1:12" ht="20.25" customHeight="1">
      <c r="A9" s="7" t="s">
        <v>8</v>
      </c>
      <c r="B9" s="11">
        <f>'2010'!N9</f>
        <v>42610</v>
      </c>
      <c r="C9" s="11">
        <f>'2011'!N9</f>
        <v>45132</v>
      </c>
      <c r="D9" s="11">
        <f>'2012'!N9</f>
        <v>43021</v>
      </c>
      <c r="E9" s="11">
        <f>'2013'!N9</f>
        <v>45082</v>
      </c>
      <c r="F9" s="11">
        <f>'2014'!N9</f>
        <v>47914</v>
      </c>
      <c r="G9" s="11">
        <f>'2015'!N9</f>
        <v>49622</v>
      </c>
      <c r="H9" s="11">
        <f>'2016'!N9</f>
        <v>51828</v>
      </c>
      <c r="I9" s="11">
        <f>'2017'!N9</f>
        <v>55630</v>
      </c>
      <c r="J9" s="11">
        <f>'2018'!N9</f>
        <v>56531</v>
      </c>
      <c r="K9" s="11">
        <f>'2019'!N9</f>
        <v>39763</v>
      </c>
      <c r="L9" s="11">
        <f t="shared" si="0"/>
        <v>477133</v>
      </c>
    </row>
    <row r="10" spans="1:12" ht="20.25" customHeight="1">
      <c r="A10" s="7" t="s">
        <v>9</v>
      </c>
      <c r="B10" s="11">
        <f>'2010'!N10</f>
        <v>26028</v>
      </c>
      <c r="C10" s="11">
        <f>'2011'!N10</f>
        <v>29076</v>
      </c>
      <c r="D10" s="11">
        <f>'2012'!N10</f>
        <v>26096</v>
      </c>
      <c r="E10" s="11">
        <f>'2013'!N10</f>
        <v>33088</v>
      </c>
      <c r="F10" s="11">
        <f>'2014'!N10</f>
        <v>37211</v>
      </c>
      <c r="G10" s="11">
        <f>'2015'!N10</f>
        <v>39904</v>
      </c>
      <c r="H10" s="11">
        <f>'2016'!N10</f>
        <v>43113</v>
      </c>
      <c r="I10" s="11">
        <f>'2017'!N10</f>
        <v>45773</v>
      </c>
      <c r="J10" s="11">
        <f>'2018'!N10</f>
        <v>46451</v>
      </c>
      <c r="K10" s="11">
        <f>'2019'!N10</f>
        <v>31721</v>
      </c>
      <c r="L10" s="11">
        <f t="shared" si="0"/>
        <v>358461</v>
      </c>
    </row>
    <row r="11" spans="1:12" ht="20.25" customHeight="1">
      <c r="A11" s="7" t="s">
        <v>10</v>
      </c>
      <c r="B11" s="11">
        <f>'2010'!N11</f>
        <v>36229</v>
      </c>
      <c r="C11" s="11">
        <f>'2011'!N11</f>
        <v>41067</v>
      </c>
      <c r="D11" s="11">
        <f>'2012'!N11</f>
        <v>39467</v>
      </c>
      <c r="E11" s="11">
        <f>'2013'!N11</f>
        <v>44387</v>
      </c>
      <c r="F11" s="11">
        <f>'2014'!N11</f>
        <v>48671</v>
      </c>
      <c r="G11" s="11">
        <f>'2015'!N11</f>
        <v>50180</v>
      </c>
      <c r="H11" s="11">
        <f>'2016'!N11</f>
        <v>52480</v>
      </c>
      <c r="I11" s="11">
        <f>'2017'!N11</f>
        <v>54176</v>
      </c>
      <c r="J11" s="11">
        <f>'2018'!N11</f>
        <v>53592</v>
      </c>
      <c r="K11" s="11">
        <f>'2019'!N11</f>
        <v>42669</v>
      </c>
      <c r="L11" s="11">
        <f t="shared" si="0"/>
        <v>462918</v>
      </c>
    </row>
    <row r="12" spans="1:12" ht="20.25" customHeight="1">
      <c r="A12" s="7" t="s">
        <v>11</v>
      </c>
      <c r="B12" s="11">
        <f>'2010'!N12</f>
        <v>33294</v>
      </c>
      <c r="C12" s="11">
        <f>'2011'!N12</f>
        <v>35984</v>
      </c>
      <c r="D12" s="11">
        <f>'2012'!N12</f>
        <v>34954</v>
      </c>
      <c r="E12" s="11">
        <f>'2013'!N12</f>
        <v>36221</v>
      </c>
      <c r="F12" s="11">
        <f>'2014'!N12</f>
        <v>39211</v>
      </c>
      <c r="G12" s="11">
        <f>'2015'!N12</f>
        <v>39842</v>
      </c>
      <c r="H12" s="11">
        <f>'2016'!N12</f>
        <v>42948</v>
      </c>
      <c r="I12" s="11">
        <f>'2017'!N12</f>
        <v>43060</v>
      </c>
      <c r="J12" s="11">
        <f>'2018'!N12</f>
        <v>41723</v>
      </c>
      <c r="K12" s="11">
        <f>'2019'!N12</f>
        <v>31731</v>
      </c>
      <c r="L12" s="11">
        <f t="shared" si="0"/>
        <v>378968</v>
      </c>
    </row>
    <row r="13" spans="1:12" ht="20.25" customHeight="1">
      <c r="A13" s="7" t="s">
        <v>12</v>
      </c>
      <c r="B13" s="11">
        <f>'2010'!N13</f>
        <v>42175</v>
      </c>
      <c r="C13" s="11">
        <f>'2011'!N13</f>
        <v>44956</v>
      </c>
      <c r="D13" s="11">
        <f>'2012'!N13</f>
        <v>44704</v>
      </c>
      <c r="E13" s="11">
        <f>'2013'!N13</f>
        <v>46830</v>
      </c>
      <c r="F13" s="11">
        <f>'2014'!N13</f>
        <v>49387</v>
      </c>
      <c r="G13" s="11">
        <f>'2015'!N13</f>
        <v>49771</v>
      </c>
      <c r="H13" s="11">
        <f>'2016'!N13</f>
        <v>52087</v>
      </c>
      <c r="I13" s="11">
        <f>'2017'!N13</f>
        <v>52763</v>
      </c>
      <c r="J13" s="11">
        <f>'2018'!N13</f>
        <v>49902</v>
      </c>
      <c r="K13" s="11">
        <f>'2019'!N13</f>
        <v>37533</v>
      </c>
      <c r="L13" s="11">
        <f t="shared" si="0"/>
        <v>470108</v>
      </c>
    </row>
    <row r="14" spans="1:12" ht="20.25" customHeight="1">
      <c r="A14" s="7" t="s">
        <v>13</v>
      </c>
      <c r="B14" s="11">
        <f>'2010'!N14</f>
        <v>21409</v>
      </c>
      <c r="C14" s="11">
        <f>'2011'!N14</f>
        <v>25363</v>
      </c>
      <c r="D14" s="11">
        <f>'2012'!N14</f>
        <v>24678</v>
      </c>
      <c r="E14" s="11">
        <f>'2013'!N14</f>
        <v>30287</v>
      </c>
      <c r="F14" s="11">
        <f>'2014'!N14</f>
        <v>34110</v>
      </c>
      <c r="G14" s="11">
        <f>'2015'!N14</f>
        <v>39065</v>
      </c>
      <c r="H14" s="11">
        <f>'2016'!N14</f>
        <v>43414</v>
      </c>
      <c r="I14" s="11">
        <f>'2017'!N14</f>
        <v>46559</v>
      </c>
      <c r="J14" s="11">
        <f>'2018'!N14</f>
        <v>46975</v>
      </c>
      <c r="K14" s="11">
        <f>'2019'!N14</f>
        <v>37079</v>
      </c>
      <c r="L14" s="11">
        <f t="shared" si="0"/>
        <v>348939</v>
      </c>
    </row>
    <row r="15" spans="1:12" ht="20.25" customHeight="1">
      <c r="A15" s="7" t="s">
        <v>14</v>
      </c>
      <c r="B15" s="11">
        <f>'2010'!N15</f>
        <v>35484</v>
      </c>
      <c r="C15" s="11">
        <f>'2011'!N15</f>
        <v>42335</v>
      </c>
      <c r="D15" s="11">
        <f>'2012'!N15</f>
        <v>38219</v>
      </c>
      <c r="E15" s="11">
        <f>'2013'!N15</f>
        <v>46684</v>
      </c>
      <c r="F15" s="11">
        <f>'2014'!N15</f>
        <v>54677</v>
      </c>
      <c r="G15" s="11">
        <f>'2015'!N15</f>
        <v>60130</v>
      </c>
      <c r="H15" s="11">
        <f>'2016'!N15</f>
        <v>69209</v>
      </c>
      <c r="I15" s="11">
        <f>'2017'!N15</f>
        <v>77692</v>
      </c>
      <c r="J15" s="11">
        <f>'2018'!N15</f>
        <v>74767</v>
      </c>
      <c r="K15" s="11">
        <f>'2019'!N15</f>
        <v>49351</v>
      </c>
      <c r="L15" s="11">
        <f t="shared" si="0"/>
        <v>548548</v>
      </c>
    </row>
    <row r="16" spans="1:12" ht="20.25" customHeight="1">
      <c r="A16" s="7" t="s">
        <v>15</v>
      </c>
      <c r="B16" s="11">
        <f>'2010'!N16</f>
        <v>25426</v>
      </c>
      <c r="C16" s="11">
        <f>'2011'!N16</f>
        <v>30879</v>
      </c>
      <c r="D16" s="11">
        <f>'2012'!N16</f>
        <v>30169</v>
      </c>
      <c r="E16" s="11">
        <f>'2013'!N16</f>
        <v>35274</v>
      </c>
      <c r="F16" s="11">
        <f>'2014'!N16</f>
        <v>40741</v>
      </c>
      <c r="G16" s="11">
        <f>'2015'!N16</f>
        <v>43598</v>
      </c>
      <c r="H16" s="11">
        <f>'2016'!N16</f>
        <v>49260</v>
      </c>
      <c r="I16" s="11">
        <f>'2017'!N16</f>
        <v>54420</v>
      </c>
      <c r="J16" s="11">
        <f>'2018'!N16</f>
        <v>55227</v>
      </c>
      <c r="K16" s="11">
        <f>'2019'!N16</f>
        <v>42311</v>
      </c>
      <c r="L16" s="11">
        <f t="shared" si="0"/>
        <v>407305</v>
      </c>
    </row>
    <row r="17" spans="1:12" ht="20.25" customHeight="1">
      <c r="A17" s="7" t="s">
        <v>16</v>
      </c>
      <c r="B17" s="11">
        <f>'2010'!N17</f>
        <v>16773</v>
      </c>
      <c r="C17" s="11">
        <f>'2011'!N17</f>
        <v>20364</v>
      </c>
      <c r="D17" s="11">
        <f>'2012'!N17</f>
        <v>18377</v>
      </c>
      <c r="E17" s="11">
        <f>'2013'!N17</f>
        <v>24300</v>
      </c>
      <c r="F17" s="11">
        <f>'2014'!N17</f>
        <v>26865</v>
      </c>
      <c r="G17" s="11">
        <f>'2015'!N17</f>
        <v>29283</v>
      </c>
      <c r="H17" s="11">
        <f>'2016'!N17</f>
        <v>34185</v>
      </c>
      <c r="I17" s="11">
        <f>'2017'!N17</f>
        <v>40112</v>
      </c>
      <c r="J17" s="11">
        <f>'2018'!N17</f>
        <v>41856</v>
      </c>
      <c r="K17" s="11">
        <f>'2019'!N17</f>
        <v>33006</v>
      </c>
      <c r="L17" s="11">
        <f t="shared" si="0"/>
        <v>285121</v>
      </c>
    </row>
    <row r="18" spans="1:12" ht="20.25" customHeight="1">
      <c r="A18" s="7" t="s">
        <v>17</v>
      </c>
      <c r="B18" s="11">
        <f>'2010'!N18</f>
        <v>59621</v>
      </c>
      <c r="C18" s="11">
        <f>'2011'!N18</f>
        <v>67511</v>
      </c>
      <c r="D18" s="11">
        <f>'2012'!N18</f>
        <v>65803</v>
      </c>
      <c r="E18" s="11">
        <f>'2013'!N18</f>
        <v>71085</v>
      </c>
      <c r="F18" s="11">
        <f>'2014'!N18</f>
        <v>77464</v>
      </c>
      <c r="G18" s="11">
        <f>'2015'!N18</f>
        <v>82858</v>
      </c>
      <c r="H18" s="11">
        <f>'2016'!N18</f>
        <v>87652</v>
      </c>
      <c r="I18" s="11">
        <f>'2017'!N18</f>
        <v>91071</v>
      </c>
      <c r="J18" s="11">
        <f>'2018'!N18</f>
        <v>89719</v>
      </c>
      <c r="K18" s="11">
        <f>'2019'!N18</f>
        <v>67762</v>
      </c>
      <c r="L18" s="11">
        <f t="shared" si="0"/>
        <v>760546</v>
      </c>
    </row>
    <row r="19" spans="1:12" ht="20.25" customHeight="1">
      <c r="A19" s="7" t="s">
        <v>18</v>
      </c>
      <c r="B19" s="11">
        <f>'2010'!N19</f>
        <v>2258</v>
      </c>
      <c r="C19" s="11">
        <f>'2011'!N19</f>
        <v>2602</v>
      </c>
      <c r="D19" s="11">
        <f>'2012'!N19</f>
        <v>2533</v>
      </c>
      <c r="E19" s="11">
        <f>'2013'!N19</f>
        <v>2646</v>
      </c>
      <c r="F19" s="11">
        <f>'2014'!N19</f>
        <v>3061</v>
      </c>
      <c r="G19" s="11">
        <f>'2015'!N19</f>
        <v>3418</v>
      </c>
      <c r="H19" s="11">
        <f>'2016'!N19</f>
        <v>3941</v>
      </c>
      <c r="I19" s="11">
        <f>'2017'!N19</f>
        <v>4077</v>
      </c>
      <c r="J19" s="11">
        <f>'2018'!N19</f>
        <v>4138</v>
      </c>
      <c r="K19" s="11">
        <f>'2019'!N19</f>
        <v>3294</v>
      </c>
      <c r="L19" s="11">
        <f t="shared" si="0"/>
        <v>31968</v>
      </c>
    </row>
    <row r="20" spans="1:12" ht="20.25" customHeight="1">
      <c r="A20" s="7" t="s">
        <v>19</v>
      </c>
      <c r="B20" s="11">
        <f>'2010'!N20</f>
        <v>23556</v>
      </c>
      <c r="C20" s="11">
        <f>'2011'!N20</f>
        <v>26890</v>
      </c>
      <c r="D20" s="11">
        <f>'2012'!N20</f>
        <v>27453</v>
      </c>
      <c r="E20" s="11">
        <f>'2013'!N20</f>
        <v>30536</v>
      </c>
      <c r="F20" s="11">
        <f>'2014'!N20</f>
        <v>33325</v>
      </c>
      <c r="G20" s="11">
        <f>'2015'!N20</f>
        <v>36455</v>
      </c>
      <c r="H20" s="11">
        <f>'2016'!N20</f>
        <v>38479</v>
      </c>
      <c r="I20" s="11">
        <f>'2017'!N20</f>
        <v>41020</v>
      </c>
      <c r="J20" s="11">
        <f>'2018'!N20</f>
        <v>42322</v>
      </c>
      <c r="K20" s="11">
        <f>'2019'!N20</f>
        <v>33599</v>
      </c>
      <c r="L20" s="11">
        <f t="shared" si="0"/>
        <v>333635</v>
      </c>
    </row>
    <row r="21" spans="1:12" ht="20.25" customHeight="1">
      <c r="A21" s="7" t="s">
        <v>20</v>
      </c>
      <c r="B21" s="11">
        <f>'2010'!N21</f>
        <v>57068</v>
      </c>
      <c r="C21" s="11">
        <f>'2011'!N21</f>
        <v>64933</v>
      </c>
      <c r="D21" s="11">
        <f>'2012'!N21</f>
        <v>66595</v>
      </c>
      <c r="E21" s="11">
        <f>'2013'!N21</f>
        <v>70772</v>
      </c>
      <c r="F21" s="11">
        <f>'2014'!N21</f>
        <v>77080</v>
      </c>
      <c r="G21" s="11">
        <f>'2015'!N21</f>
        <v>81751</v>
      </c>
      <c r="H21" s="11">
        <f>'2016'!N21</f>
        <v>84059</v>
      </c>
      <c r="I21" s="11">
        <f>'2017'!N21</f>
        <v>83275</v>
      </c>
      <c r="J21" s="11">
        <f>'2018'!N21</f>
        <v>81556</v>
      </c>
      <c r="K21" s="11">
        <f>'2019'!N21</f>
        <v>63829</v>
      </c>
      <c r="L21" s="11">
        <f t="shared" si="0"/>
        <v>730918</v>
      </c>
    </row>
    <row r="22" spans="1:12" ht="20.25" customHeight="1">
      <c r="A22" s="7" t="s">
        <v>21</v>
      </c>
      <c r="B22" s="11">
        <f>'2010'!N22</f>
        <v>33546</v>
      </c>
      <c r="C22" s="11">
        <f>'2011'!N22</f>
        <v>39978</v>
      </c>
      <c r="D22" s="11">
        <f>'2012'!N22</f>
        <v>41119</v>
      </c>
      <c r="E22" s="11">
        <f>'2013'!N22</f>
        <v>43237</v>
      </c>
      <c r="F22" s="11">
        <f>'2014'!N22</f>
        <v>46630</v>
      </c>
      <c r="G22" s="11">
        <f>'2015'!N22</f>
        <v>50261</v>
      </c>
      <c r="H22" s="11">
        <f>'2016'!N22</f>
        <v>54060</v>
      </c>
      <c r="I22" s="11">
        <f>'2017'!N22</f>
        <v>56421</v>
      </c>
      <c r="J22" s="11">
        <f>'2018'!N22</f>
        <v>58635</v>
      </c>
      <c r="K22" s="11">
        <f>'2019'!N22</f>
        <v>46825</v>
      </c>
      <c r="L22" s="11">
        <f t="shared" si="0"/>
        <v>470712</v>
      </c>
    </row>
    <row r="23" spans="1:12" ht="20.25" customHeight="1">
      <c r="A23" s="7" t="s">
        <v>22</v>
      </c>
      <c r="B23" s="11">
        <f>'2010'!N23</f>
        <v>5365</v>
      </c>
      <c r="C23" s="11">
        <f>'2011'!N23</f>
        <v>6279</v>
      </c>
      <c r="D23" s="11">
        <f>'2012'!N23</f>
        <v>6807</v>
      </c>
      <c r="E23" s="11">
        <f>'2013'!N23</f>
        <v>8447</v>
      </c>
      <c r="F23" s="11">
        <f>'2014'!N23</f>
        <v>10790</v>
      </c>
      <c r="G23" s="11">
        <f>'2015'!N23</f>
        <v>12607</v>
      </c>
      <c r="H23" s="11">
        <f>'2016'!N23</f>
        <v>15318</v>
      </c>
      <c r="I23" s="11">
        <f>'2017'!N23</f>
        <v>15863</v>
      </c>
      <c r="J23" s="11">
        <f>'2018'!N23</f>
        <v>16825</v>
      </c>
      <c r="K23" s="11">
        <f>'2019'!N23</f>
        <v>14168</v>
      </c>
      <c r="L23" s="11">
        <f t="shared" si="0"/>
        <v>112469</v>
      </c>
    </row>
    <row r="24" spans="1:12" ht="20.25" customHeight="1">
      <c r="A24" s="7" t="s">
        <v>23</v>
      </c>
      <c r="B24" s="11">
        <f>'2010'!N24</f>
        <v>8566</v>
      </c>
      <c r="C24" s="11">
        <f>'2011'!N24</f>
        <v>9762</v>
      </c>
      <c r="D24" s="11">
        <f>'2012'!N24</f>
        <v>10505</v>
      </c>
      <c r="E24" s="11">
        <f>'2013'!N24</f>
        <v>12608</v>
      </c>
      <c r="F24" s="11">
        <f>'2014'!N24</f>
        <v>14717</v>
      </c>
      <c r="G24" s="11">
        <f>'2015'!N24</f>
        <v>15994</v>
      </c>
      <c r="H24" s="11">
        <f>'2016'!N24</f>
        <v>18247</v>
      </c>
      <c r="I24" s="11">
        <f>'2017'!N24</f>
        <v>18392</v>
      </c>
      <c r="J24" s="11">
        <f>'2018'!N24</f>
        <v>17319</v>
      </c>
      <c r="K24" s="11">
        <f>'2019'!N24</f>
        <v>14044</v>
      </c>
      <c r="L24" s="11">
        <f t="shared" si="0"/>
        <v>140154</v>
      </c>
    </row>
    <row r="25" spans="1:12" ht="20.25" customHeight="1">
      <c r="A25" s="7" t="s">
        <v>24</v>
      </c>
      <c r="B25" s="11">
        <f>'2010'!N25</f>
        <v>5459</v>
      </c>
      <c r="C25" s="11">
        <f>'2011'!N25</f>
        <v>6971</v>
      </c>
      <c r="D25" s="11">
        <f>'2012'!N25</f>
        <v>4732</v>
      </c>
      <c r="E25" s="11">
        <f>'2013'!N25</f>
        <v>9701</v>
      </c>
      <c r="F25" s="11">
        <f>'2014'!N25</f>
        <v>11278</v>
      </c>
      <c r="G25" s="11">
        <f>'2015'!N25</f>
        <v>10870</v>
      </c>
      <c r="H25" s="11">
        <f>'2016'!N25</f>
        <v>11273</v>
      </c>
      <c r="I25" s="11">
        <f>'2017'!N25</f>
        <v>12657</v>
      </c>
      <c r="J25" s="11">
        <f>'2018'!N25</f>
        <v>17530</v>
      </c>
      <c r="K25" s="11">
        <f>'2019'!N25</f>
        <v>13949</v>
      </c>
      <c r="L25" s="11">
        <f t="shared" si="0"/>
        <v>104420</v>
      </c>
    </row>
    <row r="26" spans="1:12" ht="20.25" customHeight="1">
      <c r="A26" s="7" t="s">
        <v>25</v>
      </c>
      <c r="B26" s="11">
        <f>'2010'!N26</f>
        <v>15567</v>
      </c>
      <c r="C26" s="11">
        <f>'2011'!N26</f>
        <v>17761</v>
      </c>
      <c r="D26" s="11">
        <f>'2012'!N26</f>
        <v>18636</v>
      </c>
      <c r="E26" s="11">
        <f>'2013'!N26</f>
        <v>20852</v>
      </c>
      <c r="F26" s="11">
        <f>'2014'!N26</f>
        <v>23778</v>
      </c>
      <c r="G26" s="11">
        <f>'2015'!N26</f>
        <v>26297</v>
      </c>
      <c r="H26" s="11">
        <f>'2016'!N26</f>
        <v>29360</v>
      </c>
      <c r="I26" s="11">
        <f>'2017'!N26</f>
        <v>30868</v>
      </c>
      <c r="J26" s="11">
        <f>'2018'!N26</f>
        <v>33315</v>
      </c>
      <c r="K26" s="11">
        <f>'2019'!N26</f>
        <v>25860</v>
      </c>
      <c r="L26" s="11">
        <f t="shared" si="0"/>
        <v>242294</v>
      </c>
    </row>
    <row r="27" spans="1:12" ht="20.25" customHeight="1">
      <c r="A27" s="6" t="s">
        <v>26</v>
      </c>
      <c r="B27" s="11">
        <f>'2010'!N27</f>
        <v>33258</v>
      </c>
      <c r="C27" s="11">
        <f>'2011'!N27</f>
        <v>47645</v>
      </c>
      <c r="D27" s="11">
        <f>'2012'!N27</f>
        <v>32531</v>
      </c>
      <c r="E27" s="11">
        <f>'2013'!N27</f>
        <v>50725</v>
      </c>
      <c r="F27" s="11">
        <f>'2014'!N27</f>
        <v>47668</v>
      </c>
      <c r="G27" s="11">
        <f>'2015'!N27</f>
        <v>60635</v>
      </c>
      <c r="H27" s="11">
        <f>'2016'!N27</f>
        <v>17819</v>
      </c>
      <c r="I27" s="11">
        <f>'2017'!N27</f>
        <v>38594</v>
      </c>
      <c r="J27" s="11">
        <f>'2018'!N27</f>
        <v>50890</v>
      </c>
      <c r="K27" s="11">
        <f>'2019'!N27</f>
        <v>44049</v>
      </c>
      <c r="L27" s="11">
        <f t="shared" si="0"/>
        <v>423814</v>
      </c>
    </row>
    <row r="28" spans="1:12" ht="38.25" customHeight="1">
      <c r="A28" s="8" t="s">
        <v>27</v>
      </c>
      <c r="B28" s="11">
        <f t="shared" ref="B28:L28" si="1">SUM(B5:B27)</f>
        <v>653409</v>
      </c>
      <c r="C28" s="11">
        <f t="shared" si="1"/>
        <v>752137</v>
      </c>
      <c r="D28" s="11">
        <f t="shared" si="1"/>
        <v>718446</v>
      </c>
      <c r="E28" s="11">
        <f t="shared" si="1"/>
        <v>822243</v>
      </c>
      <c r="F28" s="11">
        <f t="shared" si="1"/>
        <v>899557</v>
      </c>
      <c r="G28" s="11">
        <f t="shared" si="1"/>
        <v>970022</v>
      </c>
      <c r="H28" s="11">
        <f t="shared" si="1"/>
        <v>1001790</v>
      </c>
      <c r="I28" s="11">
        <f t="shared" si="1"/>
        <v>1084740</v>
      </c>
      <c r="J28" s="11">
        <f t="shared" si="1"/>
        <v>1108387</v>
      </c>
      <c r="K28" s="11">
        <f t="shared" si="1"/>
        <v>837352</v>
      </c>
      <c r="L28" s="11">
        <f t="shared" si="1"/>
        <v>8848083</v>
      </c>
    </row>
    <row r="29" spans="1:12">
      <c r="A29" s="21" t="s">
        <v>45</v>
      </c>
      <c r="B29" s="21"/>
      <c r="C29" s="21"/>
      <c r="D29" s="21"/>
      <c r="E29" s="21"/>
      <c r="F29" s="21"/>
      <c r="G29" s="21"/>
      <c r="H29" s="21"/>
      <c r="I29" s="21"/>
      <c r="J29" s="21"/>
    </row>
    <row r="30" spans="1:12">
      <c r="A30" s="2"/>
      <c r="B30" s="15" t="s">
        <v>28</v>
      </c>
      <c r="C30" s="15"/>
      <c r="D30" s="15"/>
      <c r="E30" s="15"/>
      <c r="F30" s="15"/>
      <c r="G30" s="15"/>
      <c r="J30" s="15" t="s">
        <v>29</v>
      </c>
      <c r="K30" s="15"/>
    </row>
    <row r="31" spans="1:12">
      <c r="A31" s="2"/>
      <c r="B31" s="15" t="s">
        <v>30</v>
      </c>
      <c r="C31" s="15"/>
      <c r="D31" s="15"/>
      <c r="E31" s="15"/>
      <c r="F31" s="15"/>
      <c r="G31" s="15"/>
      <c r="J31" s="15" t="s">
        <v>31</v>
      </c>
      <c r="K31" s="15"/>
    </row>
    <row r="32" spans="1:12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</sheetData>
  <mergeCells count="9">
    <mergeCell ref="J31:K31"/>
    <mergeCell ref="B30:G30"/>
    <mergeCell ref="B31:G31"/>
    <mergeCell ref="A1:L1"/>
    <mergeCell ref="A2:L2"/>
    <mergeCell ref="A3:A4"/>
    <mergeCell ref="B3:K3"/>
    <mergeCell ref="J30:K30"/>
    <mergeCell ref="A29:J29"/>
  </mergeCells>
  <pageMargins left="0.17" right="0.1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rightToLeft="1" workbookViewId="0">
      <selection activeCell="N3" sqref="A3:XFD4"/>
    </sheetView>
  </sheetViews>
  <sheetFormatPr defaultRowHeight="15.75"/>
  <cols>
    <col min="1" max="1" width="9.7109375" style="10" customWidth="1"/>
    <col min="2" max="5" width="6.7109375" style="4" customWidth="1"/>
    <col min="6" max="13" width="6.7109375" style="1" customWidth="1"/>
    <col min="14" max="14" width="9.14062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9" t="s">
        <v>39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3.25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21" customHeight="1">
      <c r="A5" s="7" t="s">
        <v>4</v>
      </c>
      <c r="B5" s="5">
        <v>1587</v>
      </c>
      <c r="C5" s="5">
        <v>1407</v>
      </c>
      <c r="D5" s="5">
        <v>1565</v>
      </c>
      <c r="E5" s="5">
        <v>1557</v>
      </c>
      <c r="F5" s="5">
        <v>1707</v>
      </c>
      <c r="G5" s="5">
        <v>1675</v>
      </c>
      <c r="H5" s="5">
        <v>1836</v>
      </c>
      <c r="I5" s="5">
        <v>1785</v>
      </c>
      <c r="J5" s="5">
        <v>1632</v>
      </c>
      <c r="K5" s="5">
        <v>1682</v>
      </c>
      <c r="L5" s="5">
        <v>1631</v>
      </c>
      <c r="M5" s="5">
        <v>1637</v>
      </c>
      <c r="N5" s="5">
        <f t="shared" ref="N5:N27" si="0">M5+L5+K5+J5+I5+H5+G5+F5+E5+D5+C5+B5</f>
        <v>19701</v>
      </c>
    </row>
    <row r="6" spans="1:14" ht="21" customHeight="1">
      <c r="A6" s="7" t="s">
        <v>5</v>
      </c>
      <c r="B6" s="5">
        <v>4628</v>
      </c>
      <c r="C6" s="5">
        <v>4302</v>
      </c>
      <c r="D6" s="5">
        <v>4686</v>
      </c>
      <c r="E6" s="5">
        <v>4834</v>
      </c>
      <c r="F6" s="5">
        <v>5339</v>
      </c>
      <c r="G6" s="5">
        <v>5375</v>
      </c>
      <c r="H6" s="5">
        <v>5591</v>
      </c>
      <c r="I6" s="5">
        <v>6072</v>
      </c>
      <c r="J6" s="5">
        <v>4839</v>
      </c>
      <c r="K6" s="5">
        <v>4922</v>
      </c>
      <c r="L6" s="5">
        <v>4856</v>
      </c>
      <c r="M6" s="5">
        <v>4737</v>
      </c>
      <c r="N6" s="5">
        <f t="shared" si="0"/>
        <v>60181</v>
      </c>
    </row>
    <row r="7" spans="1:14" ht="21" customHeight="1">
      <c r="A7" s="7" t="s">
        <v>6</v>
      </c>
      <c r="B7" s="5">
        <v>2419</v>
      </c>
      <c r="C7" s="5">
        <v>2219</v>
      </c>
      <c r="D7" s="5">
        <v>2498</v>
      </c>
      <c r="E7" s="5">
        <v>2392</v>
      </c>
      <c r="F7" s="5">
        <v>2571</v>
      </c>
      <c r="G7" s="5">
        <v>2564</v>
      </c>
      <c r="H7" s="5">
        <v>2655</v>
      </c>
      <c r="I7" s="5">
        <v>2739</v>
      </c>
      <c r="J7" s="5">
        <v>2359</v>
      </c>
      <c r="K7" s="5">
        <v>2527</v>
      </c>
      <c r="L7" s="5">
        <v>2348</v>
      </c>
      <c r="M7" s="5">
        <v>2423</v>
      </c>
      <c r="N7" s="5">
        <f t="shared" si="0"/>
        <v>29714</v>
      </c>
    </row>
    <row r="8" spans="1:14" ht="21" customHeight="1">
      <c r="A8" s="7" t="s">
        <v>7</v>
      </c>
      <c r="B8" s="5">
        <v>2869</v>
      </c>
      <c r="C8" s="5">
        <v>2683</v>
      </c>
      <c r="D8" s="5">
        <v>2821</v>
      </c>
      <c r="E8" s="5">
        <v>2983</v>
      </c>
      <c r="F8" s="5">
        <v>3280</v>
      </c>
      <c r="G8" s="5">
        <v>3274</v>
      </c>
      <c r="H8" s="5">
        <v>3353</v>
      </c>
      <c r="I8" s="5">
        <v>3674</v>
      </c>
      <c r="J8" s="5">
        <v>2855</v>
      </c>
      <c r="K8" s="5">
        <v>3088</v>
      </c>
      <c r="L8" s="5">
        <v>3139</v>
      </c>
      <c r="M8" s="5">
        <v>3034</v>
      </c>
      <c r="N8" s="5">
        <f t="shared" si="0"/>
        <v>37053</v>
      </c>
    </row>
    <row r="9" spans="1:14" ht="21" customHeight="1">
      <c r="A9" s="7" t="s">
        <v>8</v>
      </c>
      <c r="B9" s="5">
        <v>3584</v>
      </c>
      <c r="C9" s="5">
        <v>3244</v>
      </c>
      <c r="D9" s="5">
        <v>3660</v>
      </c>
      <c r="E9" s="5">
        <v>3648</v>
      </c>
      <c r="F9" s="5">
        <v>4106</v>
      </c>
      <c r="G9" s="5">
        <v>3981</v>
      </c>
      <c r="H9" s="5">
        <v>4048</v>
      </c>
      <c r="I9" s="5">
        <v>4310</v>
      </c>
      <c r="J9" s="5">
        <v>3643</v>
      </c>
      <c r="K9" s="5">
        <v>3884</v>
      </c>
      <c r="L9" s="5">
        <v>3608</v>
      </c>
      <c r="M9" s="5">
        <v>3416</v>
      </c>
      <c r="N9" s="5">
        <f t="shared" si="0"/>
        <v>45132</v>
      </c>
    </row>
    <row r="10" spans="1:14" ht="21" customHeight="1">
      <c r="A10" s="7" t="s">
        <v>9</v>
      </c>
      <c r="B10" s="5">
        <v>2234</v>
      </c>
      <c r="C10" s="5">
        <v>2084</v>
      </c>
      <c r="D10" s="5">
        <v>2300</v>
      </c>
      <c r="E10" s="5">
        <v>2313</v>
      </c>
      <c r="F10" s="5">
        <v>2609</v>
      </c>
      <c r="G10" s="5">
        <v>2552</v>
      </c>
      <c r="H10" s="5">
        <v>2667</v>
      </c>
      <c r="I10" s="5">
        <v>2866</v>
      </c>
      <c r="J10" s="5">
        <v>2356</v>
      </c>
      <c r="K10" s="5">
        <v>2419</v>
      </c>
      <c r="L10" s="5">
        <v>2355</v>
      </c>
      <c r="M10" s="5">
        <v>2321</v>
      </c>
      <c r="N10" s="5">
        <f t="shared" si="0"/>
        <v>29076</v>
      </c>
    </row>
    <row r="11" spans="1:14" ht="21" customHeight="1">
      <c r="A11" s="7" t="s">
        <v>10</v>
      </c>
      <c r="B11" s="5">
        <v>3199</v>
      </c>
      <c r="C11" s="5">
        <v>2956</v>
      </c>
      <c r="D11" s="5">
        <v>3235</v>
      </c>
      <c r="E11" s="5">
        <v>3262</v>
      </c>
      <c r="F11" s="5">
        <v>3582</v>
      </c>
      <c r="G11" s="5">
        <v>3662</v>
      </c>
      <c r="H11" s="5">
        <v>3781</v>
      </c>
      <c r="I11" s="5">
        <v>4202</v>
      </c>
      <c r="J11" s="5">
        <v>3329</v>
      </c>
      <c r="K11" s="5">
        <v>3364</v>
      </c>
      <c r="L11" s="5">
        <v>3244</v>
      </c>
      <c r="M11" s="5">
        <v>3251</v>
      </c>
      <c r="N11" s="5">
        <f t="shared" si="0"/>
        <v>41067</v>
      </c>
    </row>
    <row r="12" spans="1:14" ht="21" customHeight="1">
      <c r="A12" s="7" t="s">
        <v>11</v>
      </c>
      <c r="B12" s="5">
        <v>2853</v>
      </c>
      <c r="C12" s="5">
        <v>2637</v>
      </c>
      <c r="D12" s="5">
        <v>2896</v>
      </c>
      <c r="E12" s="5">
        <v>2921</v>
      </c>
      <c r="F12" s="5">
        <v>3077</v>
      </c>
      <c r="G12" s="5">
        <v>3165</v>
      </c>
      <c r="H12" s="5">
        <v>3441</v>
      </c>
      <c r="I12" s="5">
        <v>3101</v>
      </c>
      <c r="J12" s="5">
        <v>3032</v>
      </c>
      <c r="K12" s="5">
        <v>3036</v>
      </c>
      <c r="L12" s="5">
        <v>2850</v>
      </c>
      <c r="M12" s="5">
        <v>2975</v>
      </c>
      <c r="N12" s="5">
        <f t="shared" si="0"/>
        <v>35984</v>
      </c>
    </row>
    <row r="13" spans="1:14" ht="21" customHeight="1">
      <c r="A13" s="7" t="s">
        <v>12</v>
      </c>
      <c r="B13" s="5">
        <v>3578</v>
      </c>
      <c r="C13" s="5">
        <v>3261</v>
      </c>
      <c r="D13" s="5">
        <v>3661</v>
      </c>
      <c r="E13" s="5">
        <v>3673</v>
      </c>
      <c r="F13" s="5">
        <v>3930</v>
      </c>
      <c r="G13" s="5">
        <v>3946</v>
      </c>
      <c r="H13" s="5">
        <v>4245</v>
      </c>
      <c r="I13" s="5">
        <v>3992</v>
      </c>
      <c r="J13" s="5">
        <v>3643</v>
      </c>
      <c r="K13" s="5">
        <v>3750</v>
      </c>
      <c r="L13" s="5">
        <v>3619</v>
      </c>
      <c r="M13" s="5">
        <v>3658</v>
      </c>
      <c r="N13" s="5">
        <f t="shared" si="0"/>
        <v>44956</v>
      </c>
    </row>
    <row r="14" spans="1:14" ht="21" customHeight="1">
      <c r="A14" s="7" t="s">
        <v>13</v>
      </c>
      <c r="B14" s="5">
        <v>1977</v>
      </c>
      <c r="C14" s="5">
        <v>1800</v>
      </c>
      <c r="D14" s="5">
        <v>2013</v>
      </c>
      <c r="E14" s="5">
        <v>1999</v>
      </c>
      <c r="F14" s="5">
        <v>2180</v>
      </c>
      <c r="G14" s="5">
        <v>2157</v>
      </c>
      <c r="H14" s="5">
        <v>2394</v>
      </c>
      <c r="I14" s="5">
        <v>2540</v>
      </c>
      <c r="J14" s="5">
        <v>2058</v>
      </c>
      <c r="K14" s="5">
        <v>2065</v>
      </c>
      <c r="L14" s="5">
        <v>2091</v>
      </c>
      <c r="M14" s="5">
        <v>2089</v>
      </c>
      <c r="N14" s="5">
        <f t="shared" si="0"/>
        <v>25363</v>
      </c>
    </row>
    <row r="15" spans="1:14" ht="21" customHeight="1">
      <c r="A15" s="7" t="s">
        <v>14</v>
      </c>
      <c r="B15" s="5">
        <v>3063</v>
      </c>
      <c r="C15" s="5">
        <v>2991</v>
      </c>
      <c r="D15" s="5">
        <v>3327</v>
      </c>
      <c r="E15" s="5">
        <v>3368</v>
      </c>
      <c r="F15" s="5">
        <v>3755</v>
      </c>
      <c r="G15" s="5">
        <v>3866</v>
      </c>
      <c r="H15" s="5">
        <v>3945</v>
      </c>
      <c r="I15" s="5">
        <v>4089</v>
      </c>
      <c r="J15" s="5">
        <v>3328</v>
      </c>
      <c r="K15" s="5">
        <v>3652</v>
      </c>
      <c r="L15" s="5">
        <v>3511</v>
      </c>
      <c r="M15" s="5">
        <v>3440</v>
      </c>
      <c r="N15" s="5">
        <f t="shared" si="0"/>
        <v>42335</v>
      </c>
    </row>
    <row r="16" spans="1:14" ht="21" customHeight="1">
      <c r="A16" s="7" t="s">
        <v>15</v>
      </c>
      <c r="B16" s="5">
        <v>2337</v>
      </c>
      <c r="C16" s="5">
        <v>2127</v>
      </c>
      <c r="D16" s="5">
        <v>2462</v>
      </c>
      <c r="E16" s="5">
        <v>2511</v>
      </c>
      <c r="F16" s="5">
        <v>2721</v>
      </c>
      <c r="G16" s="5">
        <v>2740</v>
      </c>
      <c r="H16" s="5">
        <v>2727</v>
      </c>
      <c r="I16" s="5">
        <v>2989</v>
      </c>
      <c r="J16" s="5">
        <v>2563</v>
      </c>
      <c r="K16" s="5">
        <v>2595</v>
      </c>
      <c r="L16" s="5">
        <v>2574</v>
      </c>
      <c r="M16" s="5">
        <v>2533</v>
      </c>
      <c r="N16" s="5">
        <f t="shared" si="0"/>
        <v>30879</v>
      </c>
    </row>
    <row r="17" spans="1:14" ht="21" customHeight="1">
      <c r="A17" s="7" t="s">
        <v>16</v>
      </c>
      <c r="B17" s="5">
        <v>1515</v>
      </c>
      <c r="C17" s="5">
        <v>1447</v>
      </c>
      <c r="D17" s="5">
        <v>1615</v>
      </c>
      <c r="E17" s="5">
        <v>1578</v>
      </c>
      <c r="F17" s="5">
        <v>1781</v>
      </c>
      <c r="G17" s="5">
        <v>1772</v>
      </c>
      <c r="H17" s="5">
        <v>1965</v>
      </c>
      <c r="I17" s="5">
        <v>1932</v>
      </c>
      <c r="J17" s="5">
        <v>1620</v>
      </c>
      <c r="K17" s="5">
        <v>1728</v>
      </c>
      <c r="L17" s="5">
        <v>1715</v>
      </c>
      <c r="M17" s="5">
        <v>1696</v>
      </c>
      <c r="N17" s="5">
        <f t="shared" si="0"/>
        <v>20364</v>
      </c>
    </row>
    <row r="18" spans="1:14" ht="21" customHeight="1">
      <c r="A18" s="7" t="s">
        <v>17</v>
      </c>
      <c r="B18" s="5">
        <v>5482</v>
      </c>
      <c r="C18" s="5">
        <v>4952</v>
      </c>
      <c r="D18" s="5">
        <v>5346</v>
      </c>
      <c r="E18" s="5">
        <v>5414</v>
      </c>
      <c r="F18" s="5">
        <v>5826</v>
      </c>
      <c r="G18" s="5">
        <v>5859</v>
      </c>
      <c r="H18" s="5">
        <v>6313</v>
      </c>
      <c r="I18" s="5">
        <v>6328</v>
      </c>
      <c r="J18" s="5">
        <v>5574</v>
      </c>
      <c r="K18" s="5">
        <v>5628</v>
      </c>
      <c r="L18" s="5">
        <v>5320</v>
      </c>
      <c r="M18" s="5">
        <v>5469</v>
      </c>
      <c r="N18" s="5">
        <f t="shared" si="0"/>
        <v>67511</v>
      </c>
    </row>
    <row r="19" spans="1:14" ht="21" customHeight="1">
      <c r="A19" s="7" t="s">
        <v>18</v>
      </c>
      <c r="B19" s="5">
        <v>209</v>
      </c>
      <c r="C19" s="5">
        <v>174</v>
      </c>
      <c r="D19" s="5">
        <v>200</v>
      </c>
      <c r="E19" s="5">
        <v>214</v>
      </c>
      <c r="F19" s="5">
        <v>238</v>
      </c>
      <c r="G19" s="5">
        <v>222</v>
      </c>
      <c r="H19" s="5">
        <v>211</v>
      </c>
      <c r="I19" s="5">
        <v>248</v>
      </c>
      <c r="J19" s="5">
        <v>225</v>
      </c>
      <c r="K19" s="5">
        <v>228</v>
      </c>
      <c r="L19" s="5">
        <v>222</v>
      </c>
      <c r="M19" s="5">
        <v>211</v>
      </c>
      <c r="N19" s="5">
        <f t="shared" si="0"/>
        <v>2602</v>
      </c>
    </row>
    <row r="20" spans="1:14" ht="21" customHeight="1">
      <c r="A20" s="7" t="s">
        <v>19</v>
      </c>
      <c r="B20" s="5">
        <v>2015</v>
      </c>
      <c r="C20" s="5">
        <v>1906</v>
      </c>
      <c r="D20" s="5">
        <v>2092</v>
      </c>
      <c r="E20" s="5">
        <v>2138</v>
      </c>
      <c r="F20" s="5">
        <v>2319</v>
      </c>
      <c r="G20" s="5">
        <v>2353</v>
      </c>
      <c r="H20" s="5">
        <v>2552</v>
      </c>
      <c r="I20" s="5">
        <v>2649</v>
      </c>
      <c r="J20" s="5">
        <v>2224</v>
      </c>
      <c r="K20" s="5">
        <v>2250</v>
      </c>
      <c r="L20" s="5">
        <v>2186</v>
      </c>
      <c r="M20" s="5">
        <v>2206</v>
      </c>
      <c r="N20" s="5">
        <f t="shared" si="0"/>
        <v>26890</v>
      </c>
    </row>
    <row r="21" spans="1:14" ht="21" customHeight="1">
      <c r="A21" s="7" t="s">
        <v>20</v>
      </c>
      <c r="B21" s="5">
        <v>5077</v>
      </c>
      <c r="C21" s="5">
        <v>4600</v>
      </c>
      <c r="D21" s="5">
        <v>5129</v>
      </c>
      <c r="E21" s="5">
        <v>5156</v>
      </c>
      <c r="F21" s="5">
        <v>5507</v>
      </c>
      <c r="G21" s="5">
        <v>5681</v>
      </c>
      <c r="H21" s="5">
        <v>6335</v>
      </c>
      <c r="I21" s="5">
        <v>6199</v>
      </c>
      <c r="J21" s="5">
        <v>5375</v>
      </c>
      <c r="K21" s="5">
        <v>5314</v>
      </c>
      <c r="L21" s="5">
        <v>5187</v>
      </c>
      <c r="M21" s="5">
        <v>5373</v>
      </c>
      <c r="N21" s="5">
        <f t="shared" si="0"/>
        <v>64933</v>
      </c>
    </row>
    <row r="22" spans="1:14" ht="21" customHeight="1">
      <c r="A22" s="7" t="s">
        <v>21</v>
      </c>
      <c r="B22" s="5">
        <v>3036</v>
      </c>
      <c r="C22" s="5">
        <v>2781</v>
      </c>
      <c r="D22" s="5">
        <v>3094</v>
      </c>
      <c r="E22" s="5">
        <v>3084</v>
      </c>
      <c r="F22" s="5">
        <v>3384</v>
      </c>
      <c r="G22" s="5">
        <v>3406</v>
      </c>
      <c r="H22" s="5">
        <v>3899</v>
      </c>
      <c r="I22" s="5">
        <v>3880</v>
      </c>
      <c r="J22" s="5">
        <v>3262</v>
      </c>
      <c r="K22" s="5">
        <v>3399</v>
      </c>
      <c r="L22" s="5">
        <v>3330</v>
      </c>
      <c r="M22" s="5">
        <v>3423</v>
      </c>
      <c r="N22" s="5">
        <f t="shared" si="0"/>
        <v>39978</v>
      </c>
    </row>
    <row r="23" spans="1:14" ht="21" customHeight="1">
      <c r="A23" s="7" t="s">
        <v>22</v>
      </c>
      <c r="B23" s="5">
        <v>485</v>
      </c>
      <c r="C23" s="5">
        <v>457</v>
      </c>
      <c r="D23" s="5">
        <v>487</v>
      </c>
      <c r="E23" s="5">
        <v>469</v>
      </c>
      <c r="F23" s="5">
        <v>513</v>
      </c>
      <c r="G23" s="5">
        <v>544</v>
      </c>
      <c r="H23" s="5">
        <v>621</v>
      </c>
      <c r="I23" s="5">
        <v>638</v>
      </c>
      <c r="J23" s="5">
        <v>518</v>
      </c>
      <c r="K23" s="5">
        <v>538</v>
      </c>
      <c r="L23" s="5">
        <v>555</v>
      </c>
      <c r="M23" s="5">
        <v>454</v>
      </c>
      <c r="N23" s="5">
        <f t="shared" si="0"/>
        <v>6279</v>
      </c>
    </row>
    <row r="24" spans="1:14" ht="21" customHeight="1">
      <c r="A24" s="7" t="s">
        <v>23</v>
      </c>
      <c r="B24" s="5">
        <v>758</v>
      </c>
      <c r="C24" s="5">
        <v>663</v>
      </c>
      <c r="D24" s="5">
        <v>728</v>
      </c>
      <c r="E24" s="5">
        <v>762</v>
      </c>
      <c r="F24" s="5">
        <v>830</v>
      </c>
      <c r="G24" s="5">
        <v>844</v>
      </c>
      <c r="H24" s="5">
        <v>972</v>
      </c>
      <c r="I24" s="5">
        <v>993</v>
      </c>
      <c r="J24" s="5">
        <v>802</v>
      </c>
      <c r="K24" s="5">
        <v>781</v>
      </c>
      <c r="L24" s="5">
        <v>826</v>
      </c>
      <c r="M24" s="5">
        <v>803</v>
      </c>
      <c r="N24" s="5">
        <f t="shared" si="0"/>
        <v>9762</v>
      </c>
    </row>
    <row r="25" spans="1:14" ht="21" customHeight="1">
      <c r="A25" s="7" t="s">
        <v>24</v>
      </c>
      <c r="B25" s="5">
        <v>248</v>
      </c>
      <c r="C25" s="5">
        <v>447</v>
      </c>
      <c r="D25" s="5">
        <v>635</v>
      </c>
      <c r="E25" s="5">
        <v>631</v>
      </c>
      <c r="F25" s="5">
        <v>626</v>
      </c>
      <c r="G25" s="5">
        <v>670</v>
      </c>
      <c r="H25" s="5">
        <v>627</v>
      </c>
      <c r="I25" s="5">
        <v>672</v>
      </c>
      <c r="J25" s="5">
        <v>552</v>
      </c>
      <c r="K25" s="5">
        <v>628</v>
      </c>
      <c r="L25" s="5">
        <v>606</v>
      </c>
      <c r="M25" s="5">
        <v>629</v>
      </c>
      <c r="N25" s="5">
        <f t="shared" si="0"/>
        <v>6971</v>
      </c>
    </row>
    <row r="26" spans="1:14" ht="21" customHeight="1">
      <c r="A26" s="7" t="s">
        <v>25</v>
      </c>
      <c r="B26" s="5">
        <v>1333</v>
      </c>
      <c r="C26" s="5">
        <v>1255</v>
      </c>
      <c r="D26" s="5">
        <v>1373</v>
      </c>
      <c r="E26" s="5">
        <v>1378</v>
      </c>
      <c r="F26" s="5">
        <v>1530</v>
      </c>
      <c r="G26" s="5">
        <v>1535</v>
      </c>
      <c r="H26" s="5">
        <v>1704</v>
      </c>
      <c r="I26" s="5">
        <v>1801</v>
      </c>
      <c r="J26" s="5">
        <v>1495</v>
      </c>
      <c r="K26" s="5">
        <v>1463</v>
      </c>
      <c r="L26" s="5">
        <v>1432</v>
      </c>
      <c r="M26" s="5">
        <v>1462</v>
      </c>
      <c r="N26" s="5">
        <f t="shared" si="0"/>
        <v>17761</v>
      </c>
    </row>
    <row r="27" spans="1:14" ht="21" customHeight="1">
      <c r="A27" s="6" t="s">
        <v>26</v>
      </c>
      <c r="B27" s="5">
        <v>2724</v>
      </c>
      <c r="C27" s="5">
        <v>3320</v>
      </c>
      <c r="D27" s="5">
        <v>3911</v>
      </c>
      <c r="E27" s="5">
        <v>4005</v>
      </c>
      <c r="F27" s="5">
        <v>4344</v>
      </c>
      <c r="G27" s="5">
        <v>4188</v>
      </c>
      <c r="H27" s="5">
        <v>4349</v>
      </c>
      <c r="I27" s="5">
        <v>4680</v>
      </c>
      <c r="J27" s="5">
        <v>3999</v>
      </c>
      <c r="K27" s="5">
        <v>4097</v>
      </c>
      <c r="L27" s="5">
        <v>4085</v>
      </c>
      <c r="M27" s="5">
        <v>3943</v>
      </c>
      <c r="N27" s="5">
        <f t="shared" si="0"/>
        <v>47645</v>
      </c>
    </row>
    <row r="28" spans="1:14" ht="31.5">
      <c r="A28" s="8" t="s">
        <v>27</v>
      </c>
      <c r="B28" s="5">
        <f>SUM(B5:B27)</f>
        <v>57210</v>
      </c>
      <c r="C28" s="5">
        <f t="shared" ref="C28:N28" si="1">SUM(C5:C27)</f>
        <v>53713</v>
      </c>
      <c r="D28" s="5">
        <f t="shared" si="1"/>
        <v>59734</v>
      </c>
      <c r="E28" s="5">
        <f t="shared" si="1"/>
        <v>60290</v>
      </c>
      <c r="F28" s="5">
        <f t="shared" si="1"/>
        <v>65755</v>
      </c>
      <c r="G28" s="5">
        <f t="shared" si="1"/>
        <v>66031</v>
      </c>
      <c r="H28" s="5">
        <f t="shared" si="1"/>
        <v>70231</v>
      </c>
      <c r="I28" s="5">
        <f t="shared" si="1"/>
        <v>72379</v>
      </c>
      <c r="J28" s="5">
        <f t="shared" si="1"/>
        <v>61283</v>
      </c>
      <c r="K28" s="5">
        <f t="shared" si="1"/>
        <v>63038</v>
      </c>
      <c r="L28" s="5">
        <f t="shared" si="1"/>
        <v>61290</v>
      </c>
      <c r="M28" s="5">
        <f t="shared" si="1"/>
        <v>61183</v>
      </c>
      <c r="N28" s="5">
        <f t="shared" si="1"/>
        <v>752137</v>
      </c>
    </row>
    <row r="29" spans="1:14" ht="15">
      <c r="A29" s="15"/>
      <c r="B29" s="15"/>
      <c r="C29" s="15"/>
      <c r="D29" s="15"/>
      <c r="E29" s="15"/>
    </row>
    <row r="30" spans="1:14">
      <c r="A30" s="9"/>
      <c r="B30" s="2"/>
      <c r="C30" s="2"/>
      <c r="D30" s="2"/>
      <c r="E30" s="2"/>
    </row>
    <row r="31" spans="1:14">
      <c r="A31" s="9"/>
      <c r="B31" s="15" t="s">
        <v>28</v>
      </c>
      <c r="C31" s="15"/>
      <c r="D31" s="15"/>
      <c r="E31" s="15"/>
      <c r="F31" s="15"/>
      <c r="G31" s="15"/>
      <c r="J31" s="15" t="s">
        <v>29</v>
      </c>
      <c r="K31" s="15"/>
      <c r="L31" s="15"/>
    </row>
    <row r="32" spans="1:14">
      <c r="A32" s="9"/>
      <c r="B32" s="15" t="s">
        <v>30</v>
      </c>
      <c r="C32" s="15"/>
      <c r="D32" s="15"/>
      <c r="E32" s="15"/>
      <c r="F32" s="15"/>
      <c r="G32" s="15"/>
      <c r="J32" s="15" t="s">
        <v>31</v>
      </c>
      <c r="K32" s="15"/>
      <c r="L32" s="15"/>
    </row>
    <row r="33" spans="1:5">
      <c r="A33" s="9"/>
      <c r="B33" s="2"/>
      <c r="C33" s="2"/>
      <c r="D33" s="2"/>
      <c r="E33" s="2"/>
    </row>
    <row r="34" spans="1:5">
      <c r="A34" s="9"/>
      <c r="B34" s="2"/>
      <c r="C34" s="2"/>
      <c r="D34" s="2"/>
      <c r="E34" s="2"/>
    </row>
    <row r="35" spans="1:5">
      <c r="A35" s="9"/>
      <c r="B35" s="2"/>
      <c r="C35" s="2"/>
      <c r="D35" s="2"/>
      <c r="E35" s="2"/>
    </row>
    <row r="36" spans="1:5">
      <c r="A36" s="9"/>
      <c r="B36" s="2"/>
      <c r="C36" s="2"/>
      <c r="D36" s="2"/>
      <c r="E36" s="2"/>
    </row>
    <row r="37" spans="1:5">
      <c r="A37" s="9"/>
      <c r="B37" s="2"/>
      <c r="C37" s="2"/>
      <c r="D37" s="2"/>
      <c r="E37" s="2"/>
    </row>
    <row r="38" spans="1:5">
      <c r="A38" s="9"/>
      <c r="B38" s="2"/>
      <c r="C38" s="2"/>
      <c r="D38" s="2"/>
      <c r="E38" s="2"/>
    </row>
  </sheetData>
  <mergeCells count="9">
    <mergeCell ref="B32:G32"/>
    <mergeCell ref="J32:L32"/>
    <mergeCell ref="A3:A4"/>
    <mergeCell ref="B3:M3"/>
    <mergeCell ref="A1:N1"/>
    <mergeCell ref="A2:N2"/>
    <mergeCell ref="A29:E29"/>
    <mergeCell ref="B31:G31"/>
    <mergeCell ref="J31:L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rightToLeft="1" workbookViewId="0">
      <selection activeCell="A5" sqref="A5:XFD5"/>
    </sheetView>
  </sheetViews>
  <sheetFormatPr defaultRowHeight="15.75"/>
  <cols>
    <col min="1" max="1" width="9.7109375" style="10" customWidth="1"/>
    <col min="2" max="5" width="6.7109375" style="4" customWidth="1"/>
    <col min="6" max="13" width="6.7109375" style="1" customWidth="1"/>
    <col min="14" max="14" width="9.14062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9" t="s">
        <v>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3.25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21" customHeight="1">
      <c r="A5" s="7" t="s">
        <v>4</v>
      </c>
      <c r="B5" s="5">
        <v>1645</v>
      </c>
      <c r="C5" s="5">
        <v>1327</v>
      </c>
      <c r="D5" s="5">
        <v>1572</v>
      </c>
      <c r="E5" s="5">
        <v>1737</v>
      </c>
      <c r="F5" s="5">
        <v>1772</v>
      </c>
      <c r="G5" s="5">
        <v>1801</v>
      </c>
      <c r="H5" s="5">
        <v>1799</v>
      </c>
      <c r="I5" s="5">
        <v>1834</v>
      </c>
      <c r="J5" s="5">
        <v>1709</v>
      </c>
      <c r="K5" s="5">
        <v>1804</v>
      </c>
      <c r="L5" s="5">
        <v>1679</v>
      </c>
      <c r="M5" s="5">
        <v>1615</v>
      </c>
      <c r="N5" s="5">
        <f t="shared" ref="N5:N27" si="0">M5+L5+K5+J5+I5+H5+G5+F5+E5+D5+C5+B5</f>
        <v>20294</v>
      </c>
    </row>
    <row r="6" spans="1:14" ht="21" customHeight="1">
      <c r="A6" s="7" t="s">
        <v>5</v>
      </c>
      <c r="B6" s="5">
        <v>4784</v>
      </c>
      <c r="C6" s="5">
        <v>4024</v>
      </c>
      <c r="D6" s="5">
        <v>4592</v>
      </c>
      <c r="E6" s="5">
        <v>5123</v>
      </c>
      <c r="F6" s="5">
        <v>5473</v>
      </c>
      <c r="G6" s="5">
        <v>5227</v>
      </c>
      <c r="H6" s="5">
        <v>5455</v>
      </c>
      <c r="I6" s="5">
        <v>4643</v>
      </c>
      <c r="J6" s="5">
        <v>4973</v>
      </c>
      <c r="K6" s="5">
        <v>5344</v>
      </c>
      <c r="L6" s="5">
        <v>5088</v>
      </c>
      <c r="M6" s="5">
        <v>5292</v>
      </c>
      <c r="N6" s="5">
        <f t="shared" si="0"/>
        <v>60018</v>
      </c>
    </row>
    <row r="7" spans="1:14" ht="21" customHeight="1">
      <c r="A7" s="7" t="s">
        <v>6</v>
      </c>
      <c r="B7" s="5">
        <v>1538</v>
      </c>
      <c r="C7" s="5">
        <v>1667</v>
      </c>
      <c r="D7" s="5">
        <v>2143</v>
      </c>
      <c r="E7" s="5">
        <v>2386</v>
      </c>
      <c r="F7" s="5">
        <v>2663</v>
      </c>
      <c r="G7" s="5">
        <v>2388</v>
      </c>
      <c r="H7" s="5">
        <v>2404</v>
      </c>
      <c r="I7" s="5">
        <v>2036</v>
      </c>
      <c r="J7" s="5">
        <v>2200</v>
      </c>
      <c r="K7" s="5">
        <v>2475</v>
      </c>
      <c r="L7" s="5">
        <v>2509</v>
      </c>
      <c r="M7" s="5">
        <v>2501</v>
      </c>
      <c r="N7" s="5">
        <f t="shared" si="0"/>
        <v>26910</v>
      </c>
    </row>
    <row r="8" spans="1:14" ht="21" customHeight="1">
      <c r="A8" s="7" t="s">
        <v>7</v>
      </c>
      <c r="B8" s="5">
        <v>1881</v>
      </c>
      <c r="C8" s="5">
        <v>2285</v>
      </c>
      <c r="D8" s="5">
        <v>2792</v>
      </c>
      <c r="E8" s="5">
        <v>3142</v>
      </c>
      <c r="F8" s="5">
        <v>3361</v>
      </c>
      <c r="G8" s="5">
        <v>3134</v>
      </c>
      <c r="H8" s="5">
        <v>2563</v>
      </c>
      <c r="I8" s="5">
        <v>3187</v>
      </c>
      <c r="J8" s="5">
        <v>2962</v>
      </c>
      <c r="K8" s="5">
        <v>3362</v>
      </c>
      <c r="L8" s="5">
        <v>3120</v>
      </c>
      <c r="M8" s="5">
        <v>3036</v>
      </c>
      <c r="N8" s="5">
        <f t="shared" si="0"/>
        <v>34825</v>
      </c>
    </row>
    <row r="9" spans="1:14" ht="21" customHeight="1">
      <c r="A9" s="7" t="s">
        <v>8</v>
      </c>
      <c r="B9" s="5">
        <v>2829</v>
      </c>
      <c r="C9" s="5">
        <v>2979</v>
      </c>
      <c r="D9" s="5">
        <v>3386</v>
      </c>
      <c r="E9" s="5">
        <v>3783</v>
      </c>
      <c r="F9" s="5">
        <v>4039</v>
      </c>
      <c r="G9" s="5">
        <v>3908</v>
      </c>
      <c r="H9" s="5">
        <v>3773</v>
      </c>
      <c r="I9" s="5">
        <v>3914</v>
      </c>
      <c r="J9" s="5">
        <v>3565</v>
      </c>
      <c r="K9" s="5">
        <v>3736</v>
      </c>
      <c r="L9" s="5">
        <v>3522</v>
      </c>
      <c r="M9" s="5">
        <v>3587</v>
      </c>
      <c r="N9" s="5">
        <f t="shared" si="0"/>
        <v>43021</v>
      </c>
    </row>
    <row r="10" spans="1:14" ht="21" customHeight="1">
      <c r="A10" s="7" t="s">
        <v>9</v>
      </c>
      <c r="B10" s="5">
        <v>1396</v>
      </c>
      <c r="C10" s="5">
        <v>1443</v>
      </c>
      <c r="D10" s="5">
        <v>1769</v>
      </c>
      <c r="E10" s="5">
        <v>2121</v>
      </c>
      <c r="F10" s="5">
        <v>2508</v>
      </c>
      <c r="G10" s="5">
        <v>2263</v>
      </c>
      <c r="H10" s="5">
        <v>2361</v>
      </c>
      <c r="I10" s="5">
        <v>2593</v>
      </c>
      <c r="J10" s="5">
        <v>2371</v>
      </c>
      <c r="K10" s="5">
        <v>2547</v>
      </c>
      <c r="L10" s="5">
        <v>2408</v>
      </c>
      <c r="M10" s="5">
        <v>2316</v>
      </c>
      <c r="N10" s="5">
        <f t="shared" si="0"/>
        <v>26096</v>
      </c>
    </row>
    <row r="11" spans="1:14" ht="21" customHeight="1">
      <c r="A11" s="7" t="s">
        <v>10</v>
      </c>
      <c r="B11" s="5">
        <v>3196</v>
      </c>
      <c r="C11" s="5">
        <v>2589</v>
      </c>
      <c r="D11" s="5">
        <v>2695</v>
      </c>
      <c r="E11" s="5">
        <v>3452</v>
      </c>
      <c r="F11" s="5">
        <v>3562</v>
      </c>
      <c r="G11" s="5">
        <v>3394</v>
      </c>
      <c r="H11" s="5">
        <v>3365</v>
      </c>
      <c r="I11" s="5">
        <v>3561</v>
      </c>
      <c r="J11" s="5">
        <v>3375</v>
      </c>
      <c r="K11" s="5">
        <v>3616</v>
      </c>
      <c r="L11" s="5">
        <v>3406</v>
      </c>
      <c r="M11" s="5">
        <v>3256</v>
      </c>
      <c r="N11" s="5">
        <f t="shared" si="0"/>
        <v>39467</v>
      </c>
    </row>
    <row r="12" spans="1:14" ht="21" customHeight="1">
      <c r="A12" s="7" t="s">
        <v>11</v>
      </c>
      <c r="B12" s="5">
        <v>2999</v>
      </c>
      <c r="C12" s="5">
        <v>2425</v>
      </c>
      <c r="D12" s="5">
        <v>2793</v>
      </c>
      <c r="E12" s="5">
        <v>3066</v>
      </c>
      <c r="F12" s="5">
        <v>3256</v>
      </c>
      <c r="G12" s="5">
        <v>3054</v>
      </c>
      <c r="H12" s="5">
        <v>2927</v>
      </c>
      <c r="I12" s="5">
        <v>2804</v>
      </c>
      <c r="J12" s="5">
        <v>2802</v>
      </c>
      <c r="K12" s="5">
        <v>3010</v>
      </c>
      <c r="L12" s="5">
        <v>2964</v>
      </c>
      <c r="M12" s="5">
        <v>2854</v>
      </c>
      <c r="N12" s="5">
        <f t="shared" si="0"/>
        <v>34954</v>
      </c>
    </row>
    <row r="13" spans="1:14" ht="21" customHeight="1">
      <c r="A13" s="7" t="s">
        <v>12</v>
      </c>
      <c r="B13" s="5">
        <v>3772</v>
      </c>
      <c r="C13" s="5">
        <v>3074</v>
      </c>
      <c r="D13" s="5">
        <v>3646</v>
      </c>
      <c r="E13" s="5">
        <v>3968</v>
      </c>
      <c r="F13" s="5">
        <v>4104</v>
      </c>
      <c r="G13" s="5">
        <v>3882</v>
      </c>
      <c r="H13" s="5">
        <v>3930</v>
      </c>
      <c r="I13" s="5">
        <v>3695</v>
      </c>
      <c r="J13" s="5">
        <v>3810</v>
      </c>
      <c r="K13" s="5">
        <v>3768</v>
      </c>
      <c r="L13" s="5">
        <v>3595</v>
      </c>
      <c r="M13" s="5">
        <v>3460</v>
      </c>
      <c r="N13" s="5">
        <f t="shared" si="0"/>
        <v>44704</v>
      </c>
    </row>
    <row r="14" spans="1:14" ht="21" customHeight="1">
      <c r="A14" s="7" t="s">
        <v>13</v>
      </c>
      <c r="B14" s="5">
        <v>845</v>
      </c>
      <c r="C14" s="5">
        <v>1402</v>
      </c>
      <c r="D14" s="5">
        <v>1816</v>
      </c>
      <c r="E14" s="5">
        <v>2091</v>
      </c>
      <c r="F14" s="5">
        <v>2411</v>
      </c>
      <c r="G14" s="5">
        <v>2300</v>
      </c>
      <c r="H14" s="5">
        <v>2486</v>
      </c>
      <c r="I14" s="5">
        <v>2062</v>
      </c>
      <c r="J14" s="5">
        <v>2150</v>
      </c>
      <c r="K14" s="5">
        <v>2379</v>
      </c>
      <c r="L14" s="5">
        <v>2235</v>
      </c>
      <c r="M14" s="5">
        <v>2501</v>
      </c>
      <c r="N14" s="5">
        <f t="shared" si="0"/>
        <v>24678</v>
      </c>
    </row>
    <row r="15" spans="1:14" ht="21" customHeight="1">
      <c r="A15" s="7" t="s">
        <v>14</v>
      </c>
      <c r="B15" s="5">
        <v>2042</v>
      </c>
      <c r="C15" s="5">
        <v>2294</v>
      </c>
      <c r="D15" s="5">
        <v>2457</v>
      </c>
      <c r="E15" s="5">
        <v>3202</v>
      </c>
      <c r="F15" s="5">
        <v>3493</v>
      </c>
      <c r="G15" s="5">
        <v>3126</v>
      </c>
      <c r="H15" s="5">
        <v>2825</v>
      </c>
      <c r="I15" s="5">
        <v>3631</v>
      </c>
      <c r="J15" s="5">
        <v>3793</v>
      </c>
      <c r="K15" s="5">
        <v>3787</v>
      </c>
      <c r="L15" s="5">
        <v>3778</v>
      </c>
      <c r="M15" s="5">
        <v>3791</v>
      </c>
      <c r="N15" s="5">
        <f t="shared" si="0"/>
        <v>38219</v>
      </c>
    </row>
    <row r="16" spans="1:14" ht="21" customHeight="1">
      <c r="A16" s="7" t="s">
        <v>15</v>
      </c>
      <c r="B16" s="5">
        <v>1657</v>
      </c>
      <c r="C16" s="5">
        <v>1753</v>
      </c>
      <c r="D16" s="5">
        <v>2268</v>
      </c>
      <c r="E16" s="5">
        <v>2678</v>
      </c>
      <c r="F16" s="5">
        <v>2909</v>
      </c>
      <c r="G16" s="5">
        <v>2664</v>
      </c>
      <c r="H16" s="5">
        <v>2757</v>
      </c>
      <c r="I16" s="5">
        <v>2686</v>
      </c>
      <c r="J16" s="5">
        <v>2671</v>
      </c>
      <c r="K16" s="5">
        <v>2812</v>
      </c>
      <c r="L16" s="5">
        <v>2617</v>
      </c>
      <c r="M16" s="5">
        <v>2697</v>
      </c>
      <c r="N16" s="5">
        <f t="shared" si="0"/>
        <v>30169</v>
      </c>
    </row>
    <row r="17" spans="1:14" ht="21" customHeight="1">
      <c r="A17" s="7" t="s">
        <v>16</v>
      </c>
      <c r="B17" s="5">
        <v>1085</v>
      </c>
      <c r="C17" s="5">
        <v>982</v>
      </c>
      <c r="D17" s="5">
        <v>1166</v>
      </c>
      <c r="E17" s="5">
        <v>1556</v>
      </c>
      <c r="F17" s="5">
        <v>1707</v>
      </c>
      <c r="G17" s="5">
        <v>1629</v>
      </c>
      <c r="H17" s="5">
        <v>1474</v>
      </c>
      <c r="I17" s="5">
        <v>1748</v>
      </c>
      <c r="J17" s="5">
        <v>1727</v>
      </c>
      <c r="K17" s="5">
        <v>1781</v>
      </c>
      <c r="L17" s="5">
        <v>1788</v>
      </c>
      <c r="M17" s="5">
        <v>1734</v>
      </c>
      <c r="N17" s="5">
        <f t="shared" si="0"/>
        <v>18377</v>
      </c>
    </row>
    <row r="18" spans="1:14" ht="21" customHeight="1">
      <c r="A18" s="7" t="s">
        <v>17</v>
      </c>
      <c r="B18" s="5">
        <v>5527</v>
      </c>
      <c r="C18" s="5">
        <v>4366</v>
      </c>
      <c r="D18" s="5">
        <v>5119</v>
      </c>
      <c r="E18" s="5">
        <v>5444</v>
      </c>
      <c r="F18" s="5">
        <v>5754</v>
      </c>
      <c r="G18" s="5">
        <v>5782</v>
      </c>
      <c r="H18" s="5">
        <v>6041</v>
      </c>
      <c r="I18" s="5">
        <v>6064</v>
      </c>
      <c r="J18" s="5">
        <v>5379</v>
      </c>
      <c r="K18" s="5">
        <v>5560</v>
      </c>
      <c r="L18" s="5">
        <v>5386</v>
      </c>
      <c r="M18" s="5">
        <v>5381</v>
      </c>
      <c r="N18" s="5">
        <f t="shared" si="0"/>
        <v>65803</v>
      </c>
    </row>
    <row r="19" spans="1:14" ht="21" customHeight="1">
      <c r="A19" s="7" t="s">
        <v>18</v>
      </c>
      <c r="B19" s="5">
        <v>218</v>
      </c>
      <c r="C19" s="5">
        <v>197</v>
      </c>
      <c r="D19" s="5">
        <v>209</v>
      </c>
      <c r="E19" s="5">
        <v>227</v>
      </c>
      <c r="F19" s="5">
        <v>219</v>
      </c>
      <c r="G19" s="5">
        <v>207</v>
      </c>
      <c r="H19" s="5">
        <v>227</v>
      </c>
      <c r="I19" s="5">
        <v>159</v>
      </c>
      <c r="J19" s="5">
        <v>205</v>
      </c>
      <c r="K19" s="5">
        <v>259</v>
      </c>
      <c r="L19" s="5">
        <v>222</v>
      </c>
      <c r="M19" s="5">
        <v>184</v>
      </c>
      <c r="N19" s="5">
        <f t="shared" si="0"/>
        <v>2533</v>
      </c>
    </row>
    <row r="20" spans="1:14" ht="21" customHeight="1">
      <c r="A20" s="7" t="s">
        <v>19</v>
      </c>
      <c r="B20" s="5">
        <v>2310</v>
      </c>
      <c r="C20" s="5">
        <v>1740</v>
      </c>
      <c r="D20" s="5">
        <v>2120</v>
      </c>
      <c r="E20" s="5">
        <v>2475</v>
      </c>
      <c r="F20" s="5">
        <v>2462</v>
      </c>
      <c r="G20" s="5">
        <v>2370</v>
      </c>
      <c r="H20" s="5">
        <v>2557</v>
      </c>
      <c r="I20" s="5">
        <v>2412</v>
      </c>
      <c r="J20" s="5">
        <v>2270</v>
      </c>
      <c r="K20" s="5">
        <v>2315</v>
      </c>
      <c r="L20" s="5">
        <v>2214</v>
      </c>
      <c r="M20" s="5">
        <v>2208</v>
      </c>
      <c r="N20" s="5">
        <f t="shared" si="0"/>
        <v>27453</v>
      </c>
    </row>
    <row r="21" spans="1:14" ht="21" customHeight="1">
      <c r="A21" s="7" t="s">
        <v>20</v>
      </c>
      <c r="B21" s="5">
        <v>5480</v>
      </c>
      <c r="C21" s="5">
        <v>4674</v>
      </c>
      <c r="D21" s="5">
        <v>5485</v>
      </c>
      <c r="E21" s="5">
        <v>5558</v>
      </c>
      <c r="F21" s="5">
        <v>5848</v>
      </c>
      <c r="G21" s="5">
        <v>5991</v>
      </c>
      <c r="H21" s="5">
        <v>6444</v>
      </c>
      <c r="I21" s="5">
        <v>6096</v>
      </c>
      <c r="J21" s="5">
        <v>5457</v>
      </c>
      <c r="K21" s="5">
        <v>5422</v>
      </c>
      <c r="L21" s="5">
        <v>5158</v>
      </c>
      <c r="M21" s="5">
        <v>4982</v>
      </c>
      <c r="N21" s="5">
        <f t="shared" si="0"/>
        <v>66595</v>
      </c>
    </row>
    <row r="22" spans="1:14" ht="21" customHeight="1">
      <c r="A22" s="7" t="s">
        <v>21</v>
      </c>
      <c r="B22" s="5">
        <v>3379</v>
      </c>
      <c r="C22" s="5">
        <v>2659</v>
      </c>
      <c r="D22" s="5">
        <v>3277</v>
      </c>
      <c r="E22" s="5">
        <v>3516</v>
      </c>
      <c r="F22" s="5">
        <v>3617</v>
      </c>
      <c r="G22" s="5">
        <v>3445</v>
      </c>
      <c r="H22" s="5">
        <v>4052</v>
      </c>
      <c r="I22" s="5">
        <v>3203</v>
      </c>
      <c r="J22" s="5">
        <v>3413</v>
      </c>
      <c r="K22" s="5">
        <v>3494</v>
      </c>
      <c r="L22" s="5">
        <v>3321</v>
      </c>
      <c r="M22" s="5">
        <v>3743</v>
      </c>
      <c r="N22" s="5">
        <f t="shared" si="0"/>
        <v>41119</v>
      </c>
    </row>
    <row r="23" spans="1:14" ht="21" customHeight="1">
      <c r="A23" s="7" t="s">
        <v>22</v>
      </c>
      <c r="B23" s="5">
        <v>565</v>
      </c>
      <c r="C23" s="5">
        <v>390</v>
      </c>
      <c r="D23" s="5">
        <v>558</v>
      </c>
      <c r="E23" s="5">
        <v>600</v>
      </c>
      <c r="F23" s="5">
        <v>621</v>
      </c>
      <c r="G23" s="5">
        <v>601</v>
      </c>
      <c r="H23" s="5">
        <v>621</v>
      </c>
      <c r="I23" s="5">
        <v>472</v>
      </c>
      <c r="J23" s="5">
        <v>584</v>
      </c>
      <c r="K23" s="5">
        <v>614</v>
      </c>
      <c r="L23" s="5">
        <v>551</v>
      </c>
      <c r="M23" s="5">
        <v>630</v>
      </c>
      <c r="N23" s="5">
        <f t="shared" si="0"/>
        <v>6807</v>
      </c>
    </row>
    <row r="24" spans="1:14" ht="21" customHeight="1">
      <c r="A24" s="7" t="s">
        <v>23</v>
      </c>
      <c r="B24" s="5">
        <v>807</v>
      </c>
      <c r="C24" s="5">
        <v>655</v>
      </c>
      <c r="D24" s="5">
        <v>714</v>
      </c>
      <c r="E24" s="5">
        <v>904</v>
      </c>
      <c r="F24" s="5">
        <v>933</v>
      </c>
      <c r="G24" s="5">
        <v>926</v>
      </c>
      <c r="H24" s="5">
        <v>1050</v>
      </c>
      <c r="I24" s="5">
        <v>819</v>
      </c>
      <c r="J24" s="5">
        <v>542</v>
      </c>
      <c r="K24" s="5">
        <v>982</v>
      </c>
      <c r="L24" s="5">
        <v>958</v>
      </c>
      <c r="M24" s="5">
        <v>1215</v>
      </c>
      <c r="N24" s="5">
        <f t="shared" si="0"/>
        <v>10505</v>
      </c>
    </row>
    <row r="25" spans="1:14" ht="21" customHeight="1">
      <c r="A25" s="7" t="s">
        <v>24</v>
      </c>
      <c r="B25" s="5">
        <v>246</v>
      </c>
      <c r="C25" s="5">
        <v>169</v>
      </c>
      <c r="D25" s="5">
        <v>251</v>
      </c>
      <c r="E25" s="5">
        <v>304</v>
      </c>
      <c r="F25" s="5">
        <v>481</v>
      </c>
      <c r="G25" s="5">
        <v>397</v>
      </c>
      <c r="H25" s="5">
        <v>265</v>
      </c>
      <c r="I25" s="5">
        <v>286</v>
      </c>
      <c r="J25" s="5">
        <v>467</v>
      </c>
      <c r="K25" s="5">
        <v>645</v>
      </c>
      <c r="L25" s="5">
        <v>683</v>
      </c>
      <c r="M25" s="5">
        <v>538</v>
      </c>
      <c r="N25" s="5">
        <f t="shared" si="0"/>
        <v>4732</v>
      </c>
    </row>
    <row r="26" spans="1:14" ht="21" customHeight="1">
      <c r="A26" s="7" t="s">
        <v>25</v>
      </c>
      <c r="B26" s="5">
        <v>1464</v>
      </c>
      <c r="C26" s="5">
        <v>1274</v>
      </c>
      <c r="D26" s="5">
        <v>1450</v>
      </c>
      <c r="E26" s="5">
        <v>1526</v>
      </c>
      <c r="F26" s="5">
        <v>1641</v>
      </c>
      <c r="G26" s="5">
        <v>1638</v>
      </c>
      <c r="H26" s="5">
        <v>1731</v>
      </c>
      <c r="I26" s="5">
        <v>1706</v>
      </c>
      <c r="J26" s="5">
        <v>1548</v>
      </c>
      <c r="K26" s="5">
        <v>1576</v>
      </c>
      <c r="L26" s="5">
        <v>1499</v>
      </c>
      <c r="M26" s="5">
        <v>1583</v>
      </c>
      <c r="N26" s="5">
        <f t="shared" si="0"/>
        <v>18636</v>
      </c>
    </row>
    <row r="27" spans="1:14" ht="21" customHeight="1">
      <c r="A27" s="6" t="s">
        <v>26</v>
      </c>
      <c r="B27" s="5">
        <v>2031</v>
      </c>
      <c r="C27" s="5">
        <v>1779</v>
      </c>
      <c r="D27" s="5">
        <v>2314</v>
      </c>
      <c r="E27" s="5">
        <v>2442</v>
      </c>
      <c r="F27" s="5">
        <v>2706</v>
      </c>
      <c r="G27" s="5">
        <v>2665</v>
      </c>
      <c r="H27" s="5">
        <v>2363</v>
      </c>
      <c r="I27" s="5">
        <v>2608</v>
      </c>
      <c r="J27" s="5">
        <v>2931</v>
      </c>
      <c r="K27" s="5">
        <v>3594</v>
      </c>
      <c r="L27" s="5">
        <v>3699</v>
      </c>
      <c r="M27" s="5">
        <v>3399</v>
      </c>
      <c r="N27" s="5">
        <f t="shared" si="0"/>
        <v>32531</v>
      </c>
    </row>
    <row r="28" spans="1:14" ht="31.5">
      <c r="A28" s="8" t="s">
        <v>27</v>
      </c>
      <c r="B28" s="5">
        <f>SUM(B5:B27)</f>
        <v>51696</v>
      </c>
      <c r="C28" s="5">
        <f t="shared" ref="C28:N28" si="1">SUM(C5:C27)</f>
        <v>46147</v>
      </c>
      <c r="D28" s="5">
        <f t="shared" si="1"/>
        <v>54592</v>
      </c>
      <c r="E28" s="5">
        <f t="shared" si="1"/>
        <v>61301</v>
      </c>
      <c r="F28" s="5">
        <f t="shared" si="1"/>
        <v>65540</v>
      </c>
      <c r="G28" s="5">
        <f t="shared" si="1"/>
        <v>62792</v>
      </c>
      <c r="H28" s="5">
        <f t="shared" si="1"/>
        <v>63470</v>
      </c>
      <c r="I28" s="5">
        <f t="shared" si="1"/>
        <v>62219</v>
      </c>
      <c r="J28" s="5">
        <f t="shared" si="1"/>
        <v>60904</v>
      </c>
      <c r="K28" s="5">
        <f t="shared" si="1"/>
        <v>64882</v>
      </c>
      <c r="L28" s="5">
        <f t="shared" si="1"/>
        <v>62400</v>
      </c>
      <c r="M28" s="5">
        <f t="shared" si="1"/>
        <v>62503</v>
      </c>
      <c r="N28" s="5">
        <f t="shared" si="1"/>
        <v>718446</v>
      </c>
    </row>
    <row r="29" spans="1:14" ht="15">
      <c r="A29" s="15"/>
      <c r="B29" s="15"/>
      <c r="C29" s="15"/>
      <c r="D29" s="15"/>
      <c r="E29" s="15"/>
    </row>
    <row r="30" spans="1:14">
      <c r="A30" s="9"/>
      <c r="B30" s="2"/>
      <c r="C30" s="2"/>
      <c r="D30" s="2"/>
      <c r="E30" s="2"/>
    </row>
    <row r="31" spans="1:14">
      <c r="A31" s="9"/>
      <c r="B31" s="15" t="s">
        <v>28</v>
      </c>
      <c r="C31" s="15"/>
      <c r="D31" s="15"/>
      <c r="E31" s="15"/>
      <c r="F31" s="15"/>
      <c r="G31" s="15"/>
      <c r="J31" s="15" t="s">
        <v>29</v>
      </c>
      <c r="K31" s="15"/>
      <c r="L31" s="15"/>
    </row>
    <row r="32" spans="1:14">
      <c r="A32" s="9"/>
      <c r="B32" s="15" t="s">
        <v>30</v>
      </c>
      <c r="C32" s="15"/>
      <c r="D32" s="15"/>
      <c r="E32" s="15"/>
      <c r="F32" s="15"/>
      <c r="G32" s="15"/>
      <c r="J32" s="15" t="s">
        <v>31</v>
      </c>
      <c r="K32" s="15"/>
      <c r="L32" s="15"/>
    </row>
    <row r="33" spans="1:5">
      <c r="A33" s="9"/>
      <c r="B33" s="2"/>
      <c r="C33" s="2"/>
      <c r="D33" s="2"/>
      <c r="E33" s="2"/>
    </row>
    <row r="34" spans="1:5">
      <c r="A34" s="9"/>
      <c r="B34" s="2"/>
      <c r="C34" s="2"/>
      <c r="D34" s="2"/>
      <c r="E34" s="2"/>
    </row>
    <row r="35" spans="1:5">
      <c r="A35" s="9"/>
      <c r="B35" s="2"/>
      <c r="C35" s="2"/>
      <c r="D35" s="2"/>
      <c r="E35" s="2"/>
    </row>
    <row r="36" spans="1:5">
      <c r="A36" s="9"/>
      <c r="B36" s="2"/>
      <c r="C36" s="2"/>
      <c r="D36" s="2"/>
      <c r="E36" s="2"/>
    </row>
    <row r="37" spans="1:5">
      <c r="A37" s="9"/>
      <c r="B37" s="2"/>
      <c r="C37" s="2"/>
      <c r="D37" s="2"/>
      <c r="E37" s="2"/>
    </row>
    <row r="38" spans="1:5">
      <c r="A38" s="9"/>
      <c r="B38" s="2"/>
      <c r="C38" s="2"/>
      <c r="D38" s="2"/>
      <c r="E38" s="2"/>
    </row>
  </sheetData>
  <mergeCells count="9">
    <mergeCell ref="B32:G32"/>
    <mergeCell ref="J32:L32"/>
    <mergeCell ref="A3:A4"/>
    <mergeCell ref="B3:M3"/>
    <mergeCell ref="A1:N1"/>
    <mergeCell ref="A2:N2"/>
    <mergeCell ref="A29:E29"/>
    <mergeCell ref="B31:G31"/>
    <mergeCell ref="J31:L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8"/>
  <sheetViews>
    <sheetView rightToLeft="1" workbookViewId="0">
      <selection activeCell="A5" sqref="A5:XFD5"/>
    </sheetView>
  </sheetViews>
  <sheetFormatPr defaultRowHeight="15.75"/>
  <cols>
    <col min="1" max="1" width="9.7109375" style="10" customWidth="1"/>
    <col min="2" max="5" width="6.7109375" style="4" customWidth="1"/>
    <col min="6" max="13" width="6.7109375" style="1" customWidth="1"/>
    <col min="14" max="14" width="9.14062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3.25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21.75" customHeight="1">
      <c r="A5" s="7" t="s">
        <v>4</v>
      </c>
      <c r="B5" s="5">
        <v>1618</v>
      </c>
      <c r="C5" s="5">
        <v>1607</v>
      </c>
      <c r="D5" s="5">
        <v>1647</v>
      </c>
      <c r="E5" s="5">
        <v>1730</v>
      </c>
      <c r="F5" s="5">
        <v>1966</v>
      </c>
      <c r="G5" s="5">
        <v>1894</v>
      </c>
      <c r="H5" s="5">
        <v>2034</v>
      </c>
      <c r="I5" s="5">
        <v>1972</v>
      </c>
      <c r="J5" s="5">
        <v>1813</v>
      </c>
      <c r="K5" s="5">
        <v>1844</v>
      </c>
      <c r="L5" s="5">
        <v>1763</v>
      </c>
      <c r="M5" s="5">
        <v>1727</v>
      </c>
      <c r="N5" s="5">
        <f t="shared" ref="N5:N27" si="0">M5+L5+K5+J5+I5+H5+G5+F5+E5+D5+C5+B5</f>
        <v>21615</v>
      </c>
    </row>
    <row r="6" spans="1:14" ht="21.75" customHeight="1">
      <c r="A6" s="7" t="s">
        <v>5</v>
      </c>
      <c r="B6" s="5">
        <v>5123</v>
      </c>
      <c r="C6" s="5">
        <v>4605</v>
      </c>
      <c r="D6" s="5">
        <v>5019</v>
      </c>
      <c r="E6" s="5">
        <v>5136</v>
      </c>
      <c r="F6" s="5">
        <v>5919</v>
      </c>
      <c r="G6" s="5">
        <v>5664</v>
      </c>
      <c r="H6" s="5">
        <v>6434</v>
      </c>
      <c r="I6" s="5">
        <v>6078</v>
      </c>
      <c r="J6" s="5">
        <v>5103</v>
      </c>
      <c r="K6" s="5">
        <v>5413</v>
      </c>
      <c r="L6" s="5">
        <v>5327</v>
      </c>
      <c r="M6" s="5">
        <v>5272</v>
      </c>
      <c r="N6" s="5">
        <f t="shared" si="0"/>
        <v>65093</v>
      </c>
    </row>
    <row r="7" spans="1:14" ht="21.75" customHeight="1">
      <c r="A7" s="7" t="s">
        <v>6</v>
      </c>
      <c r="B7" s="5">
        <v>2295</v>
      </c>
      <c r="C7" s="5">
        <v>2378</v>
      </c>
      <c r="D7" s="5">
        <v>2453</v>
      </c>
      <c r="E7" s="5">
        <v>2437</v>
      </c>
      <c r="F7" s="5">
        <v>2876</v>
      </c>
      <c r="G7" s="5">
        <v>2820</v>
      </c>
      <c r="H7" s="5">
        <v>3058</v>
      </c>
      <c r="I7" s="5">
        <v>2753</v>
      </c>
      <c r="J7" s="5">
        <v>2517</v>
      </c>
      <c r="K7" s="5">
        <v>2718</v>
      </c>
      <c r="L7" s="5">
        <v>2588</v>
      </c>
      <c r="M7" s="5">
        <v>2642</v>
      </c>
      <c r="N7" s="5">
        <f t="shared" si="0"/>
        <v>31535</v>
      </c>
    </row>
    <row r="8" spans="1:14" ht="21.75" customHeight="1">
      <c r="A8" s="7" t="s">
        <v>7</v>
      </c>
      <c r="B8" s="5">
        <v>2976</v>
      </c>
      <c r="C8" s="5">
        <v>2903</v>
      </c>
      <c r="D8" s="5">
        <v>3130</v>
      </c>
      <c r="E8" s="5">
        <v>3215</v>
      </c>
      <c r="F8" s="5">
        <v>3692</v>
      </c>
      <c r="G8" s="5">
        <v>3763</v>
      </c>
      <c r="H8" s="5">
        <v>4183</v>
      </c>
      <c r="I8" s="5">
        <v>3796</v>
      </c>
      <c r="J8" s="5">
        <v>3265</v>
      </c>
      <c r="K8" s="5">
        <v>3463</v>
      </c>
      <c r="L8" s="5">
        <v>3410</v>
      </c>
      <c r="M8" s="5">
        <v>3442</v>
      </c>
      <c r="N8" s="5">
        <f t="shared" si="0"/>
        <v>41238</v>
      </c>
    </row>
    <row r="9" spans="1:14" ht="21.75" customHeight="1">
      <c r="A9" s="7" t="s">
        <v>8</v>
      </c>
      <c r="B9" s="5">
        <v>3453</v>
      </c>
      <c r="C9" s="5">
        <v>3352</v>
      </c>
      <c r="D9" s="5">
        <v>3625</v>
      </c>
      <c r="E9" s="5">
        <v>3674</v>
      </c>
      <c r="F9" s="5">
        <v>4112</v>
      </c>
      <c r="G9" s="5">
        <v>4044</v>
      </c>
      <c r="H9" s="5">
        <v>4397</v>
      </c>
      <c r="I9" s="5">
        <v>4010</v>
      </c>
      <c r="J9" s="5">
        <v>3527</v>
      </c>
      <c r="K9" s="5">
        <v>3773</v>
      </c>
      <c r="L9" s="5">
        <v>3545</v>
      </c>
      <c r="M9" s="5">
        <v>3570</v>
      </c>
      <c r="N9" s="5">
        <f t="shared" si="0"/>
        <v>45082</v>
      </c>
    </row>
    <row r="10" spans="1:14" ht="21.75" customHeight="1">
      <c r="A10" s="7" t="s">
        <v>9</v>
      </c>
      <c r="B10" s="5">
        <v>2395</v>
      </c>
      <c r="C10" s="5">
        <v>2263</v>
      </c>
      <c r="D10" s="5">
        <v>2521</v>
      </c>
      <c r="E10" s="5">
        <v>2712</v>
      </c>
      <c r="F10" s="5">
        <v>3053</v>
      </c>
      <c r="G10" s="5">
        <v>2952</v>
      </c>
      <c r="H10" s="5">
        <v>3276</v>
      </c>
      <c r="I10" s="5">
        <v>3066</v>
      </c>
      <c r="J10" s="5">
        <v>2647</v>
      </c>
      <c r="K10" s="5">
        <v>2789</v>
      </c>
      <c r="L10" s="5">
        <v>2642</v>
      </c>
      <c r="M10" s="5">
        <v>2772</v>
      </c>
      <c r="N10" s="5">
        <f t="shared" si="0"/>
        <v>33088</v>
      </c>
    </row>
    <row r="11" spans="1:14" ht="21.75" customHeight="1">
      <c r="A11" s="7" t="s">
        <v>10</v>
      </c>
      <c r="B11" s="5">
        <v>3433</v>
      </c>
      <c r="C11" s="5">
        <v>3123</v>
      </c>
      <c r="D11" s="5">
        <v>3354</v>
      </c>
      <c r="E11" s="5">
        <v>3494</v>
      </c>
      <c r="F11" s="5">
        <v>3854</v>
      </c>
      <c r="G11" s="5">
        <v>3945</v>
      </c>
      <c r="H11" s="5">
        <v>4641</v>
      </c>
      <c r="I11" s="5">
        <v>4191</v>
      </c>
      <c r="J11" s="5">
        <v>3514</v>
      </c>
      <c r="K11" s="5">
        <v>3668</v>
      </c>
      <c r="L11" s="5">
        <v>3574</v>
      </c>
      <c r="M11" s="5">
        <v>3596</v>
      </c>
      <c r="N11" s="5">
        <f t="shared" si="0"/>
        <v>44387</v>
      </c>
    </row>
    <row r="12" spans="1:14" ht="21.75" customHeight="1">
      <c r="A12" s="7" t="s">
        <v>11</v>
      </c>
      <c r="B12" s="5">
        <v>2747</v>
      </c>
      <c r="C12" s="5">
        <v>2623</v>
      </c>
      <c r="D12" s="5">
        <v>2940</v>
      </c>
      <c r="E12" s="5">
        <v>2887</v>
      </c>
      <c r="F12" s="5">
        <v>3182</v>
      </c>
      <c r="G12" s="5">
        <v>3347</v>
      </c>
      <c r="H12" s="5">
        <v>3330</v>
      </c>
      <c r="I12" s="5">
        <v>3305</v>
      </c>
      <c r="J12" s="5">
        <v>3022</v>
      </c>
      <c r="K12" s="5">
        <v>2929</v>
      </c>
      <c r="L12" s="5">
        <v>2873</v>
      </c>
      <c r="M12" s="5">
        <v>3036</v>
      </c>
      <c r="N12" s="5">
        <f t="shared" si="0"/>
        <v>36221</v>
      </c>
    </row>
    <row r="13" spans="1:14" ht="21.75" customHeight="1">
      <c r="A13" s="7" t="s">
        <v>12</v>
      </c>
      <c r="B13" s="5">
        <v>3594</v>
      </c>
      <c r="C13" s="5">
        <v>3386</v>
      </c>
      <c r="D13" s="5">
        <v>3815</v>
      </c>
      <c r="E13" s="5">
        <v>3788</v>
      </c>
      <c r="F13" s="5">
        <v>4099</v>
      </c>
      <c r="G13" s="5">
        <v>4062</v>
      </c>
      <c r="H13" s="5">
        <v>4336</v>
      </c>
      <c r="I13" s="5">
        <v>4166</v>
      </c>
      <c r="J13" s="5">
        <v>3839</v>
      </c>
      <c r="K13" s="5">
        <v>3948</v>
      </c>
      <c r="L13" s="5">
        <v>3891</v>
      </c>
      <c r="M13" s="5">
        <v>3906</v>
      </c>
      <c r="N13" s="5">
        <f t="shared" si="0"/>
        <v>46830</v>
      </c>
    </row>
    <row r="14" spans="1:14" ht="21.75" customHeight="1">
      <c r="A14" s="7" t="s">
        <v>13</v>
      </c>
      <c r="B14" s="5">
        <v>2289</v>
      </c>
      <c r="C14" s="5">
        <v>1997</v>
      </c>
      <c r="D14" s="5">
        <v>2208</v>
      </c>
      <c r="E14" s="5">
        <v>2290</v>
      </c>
      <c r="F14" s="5">
        <v>2648</v>
      </c>
      <c r="G14" s="5">
        <v>2670</v>
      </c>
      <c r="H14" s="5">
        <v>2999</v>
      </c>
      <c r="I14" s="5">
        <v>2847</v>
      </c>
      <c r="J14" s="5">
        <v>2399</v>
      </c>
      <c r="K14" s="5">
        <v>2585</v>
      </c>
      <c r="L14" s="5">
        <v>2576</v>
      </c>
      <c r="M14" s="5">
        <v>2779</v>
      </c>
      <c r="N14" s="5">
        <f t="shared" si="0"/>
        <v>30287</v>
      </c>
    </row>
    <row r="15" spans="1:14" ht="21.75" customHeight="1">
      <c r="A15" s="7" t="s">
        <v>14</v>
      </c>
      <c r="B15" s="5">
        <v>3615</v>
      </c>
      <c r="C15" s="5">
        <v>3397</v>
      </c>
      <c r="D15" s="5">
        <v>3596</v>
      </c>
      <c r="E15" s="5">
        <v>3782</v>
      </c>
      <c r="F15" s="5">
        <v>3986</v>
      </c>
      <c r="G15" s="5">
        <v>4183</v>
      </c>
      <c r="H15" s="5">
        <v>4585</v>
      </c>
      <c r="I15" s="5">
        <v>4149</v>
      </c>
      <c r="J15" s="5">
        <v>3794</v>
      </c>
      <c r="K15" s="5">
        <v>3953</v>
      </c>
      <c r="L15" s="5">
        <v>3817</v>
      </c>
      <c r="M15" s="5">
        <v>3827</v>
      </c>
      <c r="N15" s="5">
        <f t="shared" si="0"/>
        <v>46684</v>
      </c>
    </row>
    <row r="16" spans="1:14" ht="21.75" customHeight="1">
      <c r="A16" s="7" t="s">
        <v>15</v>
      </c>
      <c r="B16" s="5">
        <v>2615</v>
      </c>
      <c r="C16" s="5">
        <v>2602</v>
      </c>
      <c r="D16" s="5">
        <v>2677</v>
      </c>
      <c r="E16" s="5">
        <v>2769</v>
      </c>
      <c r="F16" s="5">
        <v>3061</v>
      </c>
      <c r="G16" s="5">
        <v>3065</v>
      </c>
      <c r="H16" s="5">
        <v>3582</v>
      </c>
      <c r="I16" s="5">
        <v>3247</v>
      </c>
      <c r="J16" s="5">
        <v>2812</v>
      </c>
      <c r="K16" s="5">
        <v>2912</v>
      </c>
      <c r="L16" s="5">
        <v>2908</v>
      </c>
      <c r="M16" s="5">
        <v>3024</v>
      </c>
      <c r="N16" s="5">
        <f t="shared" si="0"/>
        <v>35274</v>
      </c>
    </row>
    <row r="17" spans="1:14" ht="21.75" customHeight="1">
      <c r="A17" s="7" t="s">
        <v>16</v>
      </c>
      <c r="B17" s="5">
        <v>1775</v>
      </c>
      <c r="C17" s="5">
        <v>1681</v>
      </c>
      <c r="D17" s="5">
        <v>1923</v>
      </c>
      <c r="E17" s="5">
        <v>1991</v>
      </c>
      <c r="F17" s="5">
        <v>2071</v>
      </c>
      <c r="G17" s="5">
        <v>2112</v>
      </c>
      <c r="H17" s="5">
        <v>2304</v>
      </c>
      <c r="I17" s="5">
        <v>2250</v>
      </c>
      <c r="J17" s="5">
        <v>1967</v>
      </c>
      <c r="K17" s="5">
        <v>2080</v>
      </c>
      <c r="L17" s="5">
        <v>1992</v>
      </c>
      <c r="M17" s="5">
        <v>2154</v>
      </c>
      <c r="N17" s="5">
        <f t="shared" si="0"/>
        <v>24300</v>
      </c>
    </row>
    <row r="18" spans="1:14" ht="21.75" customHeight="1">
      <c r="A18" s="7" t="s">
        <v>17</v>
      </c>
      <c r="B18" s="5">
        <v>5585</v>
      </c>
      <c r="C18" s="5">
        <v>5119</v>
      </c>
      <c r="D18" s="5">
        <v>5766</v>
      </c>
      <c r="E18" s="5">
        <v>5768</v>
      </c>
      <c r="F18" s="5">
        <v>6193</v>
      </c>
      <c r="G18" s="5">
        <v>6232</v>
      </c>
      <c r="H18" s="5">
        <v>6706</v>
      </c>
      <c r="I18" s="5">
        <v>6569</v>
      </c>
      <c r="J18" s="5">
        <v>5838</v>
      </c>
      <c r="K18" s="5">
        <v>5708</v>
      </c>
      <c r="L18" s="5">
        <v>5720</v>
      </c>
      <c r="M18" s="5">
        <v>5881</v>
      </c>
      <c r="N18" s="5">
        <f t="shared" si="0"/>
        <v>71085</v>
      </c>
    </row>
    <row r="19" spans="1:14" ht="21.75" customHeight="1">
      <c r="A19" s="7" t="s">
        <v>18</v>
      </c>
      <c r="B19" s="5">
        <v>194</v>
      </c>
      <c r="C19" s="5">
        <v>203</v>
      </c>
      <c r="D19" s="5">
        <v>208</v>
      </c>
      <c r="E19" s="5">
        <v>205</v>
      </c>
      <c r="F19" s="5">
        <v>246</v>
      </c>
      <c r="G19" s="5">
        <v>213</v>
      </c>
      <c r="H19" s="5">
        <v>252</v>
      </c>
      <c r="I19" s="5">
        <v>222</v>
      </c>
      <c r="J19" s="5">
        <v>229</v>
      </c>
      <c r="K19" s="5">
        <v>209</v>
      </c>
      <c r="L19" s="5">
        <v>232</v>
      </c>
      <c r="M19" s="5">
        <v>233</v>
      </c>
      <c r="N19" s="5">
        <f t="shared" si="0"/>
        <v>2646</v>
      </c>
    </row>
    <row r="20" spans="1:14" ht="21.75" customHeight="1">
      <c r="A20" s="7" t="s">
        <v>19</v>
      </c>
      <c r="B20" s="5">
        <v>2288</v>
      </c>
      <c r="C20" s="5">
        <v>2106</v>
      </c>
      <c r="D20" s="5">
        <v>2356</v>
      </c>
      <c r="E20" s="5">
        <v>2395</v>
      </c>
      <c r="F20" s="5">
        <v>2629</v>
      </c>
      <c r="G20" s="5">
        <v>2729</v>
      </c>
      <c r="H20" s="5">
        <v>3089</v>
      </c>
      <c r="I20" s="5">
        <v>2883</v>
      </c>
      <c r="J20" s="5">
        <v>2485</v>
      </c>
      <c r="K20" s="5">
        <v>2613</v>
      </c>
      <c r="L20" s="5">
        <v>2478</v>
      </c>
      <c r="M20" s="5">
        <v>2485</v>
      </c>
      <c r="N20" s="5">
        <f t="shared" si="0"/>
        <v>30536</v>
      </c>
    </row>
    <row r="21" spans="1:14" ht="21.75" customHeight="1">
      <c r="A21" s="7" t="s">
        <v>20</v>
      </c>
      <c r="B21" s="5">
        <v>5532</v>
      </c>
      <c r="C21" s="5">
        <v>4904</v>
      </c>
      <c r="D21" s="5">
        <v>5604</v>
      </c>
      <c r="E21" s="5">
        <v>5553</v>
      </c>
      <c r="F21" s="5">
        <v>6049</v>
      </c>
      <c r="G21" s="5">
        <v>6276</v>
      </c>
      <c r="H21" s="5">
        <v>6770</v>
      </c>
      <c r="I21" s="5">
        <v>6769</v>
      </c>
      <c r="J21" s="5">
        <v>5783</v>
      </c>
      <c r="K21" s="5">
        <v>5777</v>
      </c>
      <c r="L21" s="5">
        <v>5698</v>
      </c>
      <c r="M21" s="5">
        <v>6057</v>
      </c>
      <c r="N21" s="5">
        <f t="shared" si="0"/>
        <v>70772</v>
      </c>
    </row>
    <row r="22" spans="1:14" ht="21.75" customHeight="1">
      <c r="A22" s="7" t="s">
        <v>21</v>
      </c>
      <c r="B22" s="5">
        <v>3565</v>
      </c>
      <c r="C22" s="5">
        <v>2951</v>
      </c>
      <c r="D22" s="5">
        <v>3434</v>
      </c>
      <c r="E22" s="5">
        <v>3558</v>
      </c>
      <c r="F22" s="5">
        <v>3757</v>
      </c>
      <c r="G22" s="5">
        <v>3782</v>
      </c>
      <c r="H22" s="5">
        <v>4237</v>
      </c>
      <c r="I22" s="5">
        <v>3932</v>
      </c>
      <c r="J22" s="5">
        <v>3395</v>
      </c>
      <c r="K22" s="5">
        <v>3548</v>
      </c>
      <c r="L22" s="5">
        <v>3473</v>
      </c>
      <c r="M22" s="5">
        <v>3605</v>
      </c>
      <c r="N22" s="5">
        <f t="shared" si="0"/>
        <v>43237</v>
      </c>
    </row>
    <row r="23" spans="1:14" ht="21.75" customHeight="1">
      <c r="A23" s="7" t="s">
        <v>22</v>
      </c>
      <c r="B23" s="5">
        <v>564</v>
      </c>
      <c r="C23" s="5">
        <v>559</v>
      </c>
      <c r="D23" s="5">
        <v>604</v>
      </c>
      <c r="E23" s="5">
        <v>605</v>
      </c>
      <c r="F23" s="5">
        <v>678</v>
      </c>
      <c r="G23" s="5">
        <v>762</v>
      </c>
      <c r="H23" s="5">
        <v>878</v>
      </c>
      <c r="I23" s="5">
        <v>844</v>
      </c>
      <c r="J23" s="5">
        <v>732</v>
      </c>
      <c r="K23" s="5">
        <v>743</v>
      </c>
      <c r="L23" s="5">
        <v>713</v>
      </c>
      <c r="M23" s="5">
        <v>765</v>
      </c>
      <c r="N23" s="5">
        <f t="shared" si="0"/>
        <v>8447</v>
      </c>
    </row>
    <row r="24" spans="1:14" ht="21.75" customHeight="1">
      <c r="A24" s="7" t="s">
        <v>23</v>
      </c>
      <c r="B24" s="5">
        <v>888</v>
      </c>
      <c r="C24" s="5">
        <v>838</v>
      </c>
      <c r="D24" s="5">
        <v>953</v>
      </c>
      <c r="E24" s="5">
        <v>993</v>
      </c>
      <c r="F24" s="5">
        <v>1146</v>
      </c>
      <c r="G24" s="5">
        <v>1122</v>
      </c>
      <c r="H24" s="5">
        <v>1256</v>
      </c>
      <c r="I24" s="5">
        <v>1236</v>
      </c>
      <c r="J24" s="5">
        <v>1027</v>
      </c>
      <c r="K24" s="5">
        <v>1050</v>
      </c>
      <c r="L24" s="5">
        <v>1021</v>
      </c>
      <c r="M24" s="5">
        <v>1078</v>
      </c>
      <c r="N24" s="5">
        <f t="shared" si="0"/>
        <v>12608</v>
      </c>
    </row>
    <row r="25" spans="1:14" ht="21.75" customHeight="1">
      <c r="A25" s="7" t="s">
        <v>24</v>
      </c>
      <c r="B25" s="5">
        <v>891</v>
      </c>
      <c r="C25" s="5">
        <v>760</v>
      </c>
      <c r="D25" s="5">
        <v>785</v>
      </c>
      <c r="E25" s="5">
        <v>776</v>
      </c>
      <c r="F25" s="5">
        <v>782</v>
      </c>
      <c r="G25" s="5">
        <v>788</v>
      </c>
      <c r="H25" s="5">
        <v>851</v>
      </c>
      <c r="I25" s="5">
        <v>877</v>
      </c>
      <c r="J25" s="5">
        <v>761</v>
      </c>
      <c r="K25" s="5">
        <v>833</v>
      </c>
      <c r="L25" s="5">
        <v>781</v>
      </c>
      <c r="M25" s="5">
        <v>816</v>
      </c>
      <c r="N25" s="5">
        <f t="shared" si="0"/>
        <v>9701</v>
      </c>
    </row>
    <row r="26" spans="1:14" ht="21.75" customHeight="1">
      <c r="A26" s="7" t="s">
        <v>25</v>
      </c>
      <c r="B26" s="5">
        <v>1496</v>
      </c>
      <c r="C26" s="5">
        <v>1413</v>
      </c>
      <c r="D26" s="5">
        <v>1607</v>
      </c>
      <c r="E26" s="5">
        <v>1652</v>
      </c>
      <c r="F26" s="5">
        <v>1829</v>
      </c>
      <c r="G26" s="5">
        <v>1853</v>
      </c>
      <c r="H26" s="5">
        <v>2097</v>
      </c>
      <c r="I26" s="5">
        <v>1977</v>
      </c>
      <c r="J26" s="5">
        <v>1727</v>
      </c>
      <c r="K26" s="5">
        <v>1732</v>
      </c>
      <c r="L26" s="5">
        <v>1659</v>
      </c>
      <c r="M26" s="5">
        <v>1810</v>
      </c>
      <c r="N26" s="5">
        <f t="shared" si="0"/>
        <v>20852</v>
      </c>
    </row>
    <row r="27" spans="1:14" ht="21.75" customHeight="1">
      <c r="A27" s="6" t="s">
        <v>26</v>
      </c>
      <c r="B27" s="5">
        <v>4546</v>
      </c>
      <c r="C27" s="5">
        <v>4228</v>
      </c>
      <c r="D27" s="5">
        <v>4306</v>
      </c>
      <c r="E27" s="5">
        <v>4242</v>
      </c>
      <c r="F27" s="5">
        <v>4581</v>
      </c>
      <c r="G27" s="5">
        <v>4266</v>
      </c>
      <c r="H27" s="5">
        <v>4680</v>
      </c>
      <c r="I27" s="5">
        <v>4380</v>
      </c>
      <c r="J27" s="5">
        <v>3775</v>
      </c>
      <c r="K27" s="5">
        <v>3916</v>
      </c>
      <c r="L27" s="5">
        <v>4028</v>
      </c>
      <c r="M27" s="5">
        <v>3777</v>
      </c>
      <c r="N27" s="5">
        <f t="shared" si="0"/>
        <v>50725</v>
      </c>
    </row>
    <row r="28" spans="1:14" ht="31.5">
      <c r="A28" s="8" t="s">
        <v>27</v>
      </c>
      <c r="B28" s="5">
        <f>SUM(B5:B27)</f>
        <v>63477</v>
      </c>
      <c r="C28" s="5">
        <f t="shared" ref="C28:N28" si="1">SUM(C5:C27)</f>
        <v>58998</v>
      </c>
      <c r="D28" s="5">
        <f t="shared" si="1"/>
        <v>64531</v>
      </c>
      <c r="E28" s="5">
        <f t="shared" si="1"/>
        <v>65652</v>
      </c>
      <c r="F28" s="5">
        <f t="shared" si="1"/>
        <v>72409</v>
      </c>
      <c r="G28" s="5">
        <f t="shared" si="1"/>
        <v>72544</v>
      </c>
      <c r="H28" s="5">
        <f t="shared" si="1"/>
        <v>79975</v>
      </c>
      <c r="I28" s="5">
        <f t="shared" si="1"/>
        <v>75519</v>
      </c>
      <c r="J28" s="5">
        <f t="shared" si="1"/>
        <v>65971</v>
      </c>
      <c r="K28" s="5">
        <f t="shared" si="1"/>
        <v>68204</v>
      </c>
      <c r="L28" s="5">
        <f t="shared" si="1"/>
        <v>66709</v>
      </c>
      <c r="M28" s="5">
        <f t="shared" si="1"/>
        <v>68254</v>
      </c>
      <c r="N28" s="5">
        <f t="shared" si="1"/>
        <v>822243</v>
      </c>
    </row>
    <row r="29" spans="1:14" ht="15">
      <c r="A29" s="15"/>
      <c r="B29" s="15"/>
      <c r="C29" s="15"/>
      <c r="D29" s="15"/>
      <c r="E29" s="15"/>
    </row>
    <row r="30" spans="1:14">
      <c r="A30" s="9"/>
      <c r="B30" s="2"/>
      <c r="C30" s="2"/>
      <c r="D30" s="2"/>
      <c r="E30" s="2"/>
    </row>
    <row r="31" spans="1:14">
      <c r="A31" s="9"/>
      <c r="B31" s="15" t="s">
        <v>28</v>
      </c>
      <c r="C31" s="15"/>
      <c r="D31" s="15"/>
      <c r="E31" s="15"/>
      <c r="F31" s="15"/>
      <c r="G31" s="15"/>
      <c r="J31" s="15" t="s">
        <v>29</v>
      </c>
      <c r="K31" s="15"/>
      <c r="L31" s="15"/>
    </row>
    <row r="32" spans="1:14">
      <c r="A32" s="9"/>
      <c r="B32" s="15" t="s">
        <v>30</v>
      </c>
      <c r="C32" s="15"/>
      <c r="D32" s="15"/>
      <c r="E32" s="15"/>
      <c r="F32" s="15"/>
      <c r="G32" s="15"/>
      <c r="J32" s="15" t="s">
        <v>31</v>
      </c>
      <c r="K32" s="15"/>
      <c r="L32" s="15"/>
    </row>
    <row r="33" spans="1:5">
      <c r="A33" s="9"/>
      <c r="B33" s="2"/>
      <c r="C33" s="2"/>
      <c r="D33" s="2"/>
      <c r="E33" s="2"/>
    </row>
    <row r="34" spans="1:5">
      <c r="A34" s="9"/>
      <c r="B34" s="2"/>
      <c r="C34" s="2"/>
      <c r="D34" s="2"/>
      <c r="E34" s="2"/>
    </row>
    <row r="35" spans="1:5">
      <c r="A35" s="9"/>
      <c r="B35" s="2"/>
      <c r="C35" s="2"/>
      <c r="D35" s="2"/>
      <c r="E35" s="2"/>
    </row>
    <row r="36" spans="1:5">
      <c r="A36" s="9"/>
      <c r="B36" s="2"/>
      <c r="C36" s="2"/>
      <c r="D36" s="2"/>
      <c r="E36" s="2"/>
    </row>
    <row r="37" spans="1:5">
      <c r="A37" s="9"/>
      <c r="B37" s="2"/>
      <c r="C37" s="2"/>
      <c r="D37" s="2"/>
      <c r="E37" s="2"/>
    </row>
    <row r="38" spans="1:5">
      <c r="A38" s="9"/>
      <c r="B38" s="2"/>
      <c r="C38" s="2"/>
      <c r="D38" s="2"/>
      <c r="E38" s="2"/>
    </row>
  </sheetData>
  <mergeCells count="9">
    <mergeCell ref="B32:G32"/>
    <mergeCell ref="J32:L32"/>
    <mergeCell ref="A3:A4"/>
    <mergeCell ref="B3:M3"/>
    <mergeCell ref="A1:N1"/>
    <mergeCell ref="A2:N2"/>
    <mergeCell ref="A29:E29"/>
    <mergeCell ref="B31:G31"/>
    <mergeCell ref="J31:L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8"/>
  <sheetViews>
    <sheetView rightToLeft="1" workbookViewId="0">
      <selection activeCell="A5" sqref="A5:XFD5"/>
    </sheetView>
  </sheetViews>
  <sheetFormatPr defaultRowHeight="15.75"/>
  <cols>
    <col min="1" max="1" width="9.7109375" style="10" customWidth="1"/>
    <col min="2" max="5" width="6.7109375" style="4" customWidth="1"/>
    <col min="6" max="13" width="6.7109375" style="1" customWidth="1"/>
    <col min="14" max="14" width="9.14062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3.25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22.5" customHeight="1">
      <c r="A5" s="7" t="s">
        <v>4</v>
      </c>
      <c r="B5" s="5">
        <v>1736</v>
      </c>
      <c r="C5" s="5">
        <v>1542</v>
      </c>
      <c r="D5" s="5">
        <v>1822</v>
      </c>
      <c r="E5" s="5">
        <v>1939</v>
      </c>
      <c r="F5" s="5">
        <v>2134</v>
      </c>
      <c r="G5" s="5">
        <v>2096</v>
      </c>
      <c r="H5" s="5">
        <v>2186</v>
      </c>
      <c r="I5" s="5">
        <v>2092</v>
      </c>
      <c r="J5" s="5">
        <v>1933</v>
      </c>
      <c r="K5" s="5">
        <v>2098</v>
      </c>
      <c r="L5" s="5">
        <v>1930</v>
      </c>
      <c r="M5" s="5">
        <v>1975</v>
      </c>
      <c r="N5" s="5">
        <f t="shared" ref="N5:N27" si="0">M5+L5+K5+J5+I5+H5+G5+F5+E5+D5+C5+B5</f>
        <v>23483</v>
      </c>
    </row>
    <row r="6" spans="1:14" ht="22.5" customHeight="1">
      <c r="A6" s="7" t="s">
        <v>5</v>
      </c>
      <c r="B6" s="5">
        <v>5178</v>
      </c>
      <c r="C6" s="5">
        <v>4716</v>
      </c>
      <c r="D6" s="5">
        <v>5452</v>
      </c>
      <c r="E6" s="5">
        <v>5706</v>
      </c>
      <c r="F6" s="5">
        <v>6329</v>
      </c>
      <c r="G6" s="5">
        <v>6361</v>
      </c>
      <c r="H6" s="5">
        <v>6986</v>
      </c>
      <c r="I6" s="5">
        <v>6262</v>
      </c>
      <c r="J6" s="5">
        <v>5402</v>
      </c>
      <c r="K6" s="5">
        <v>5908</v>
      </c>
      <c r="L6" s="5">
        <v>5452</v>
      </c>
      <c r="M6" s="5">
        <v>5707</v>
      </c>
      <c r="N6" s="5">
        <f t="shared" si="0"/>
        <v>69459</v>
      </c>
    </row>
    <row r="7" spans="1:14" ht="22.5" customHeight="1">
      <c r="A7" s="7" t="s">
        <v>6</v>
      </c>
      <c r="B7" s="5">
        <v>2520</v>
      </c>
      <c r="C7" s="5">
        <v>2387</v>
      </c>
      <c r="D7" s="5">
        <v>2599</v>
      </c>
      <c r="E7" s="5">
        <v>2700</v>
      </c>
      <c r="F7" s="5">
        <v>2891</v>
      </c>
      <c r="G7" s="5">
        <v>3029</v>
      </c>
      <c r="H7" s="5">
        <v>3186</v>
      </c>
      <c r="I7" s="5">
        <v>3061</v>
      </c>
      <c r="J7" s="5">
        <v>2790</v>
      </c>
      <c r="K7" s="5">
        <v>3010</v>
      </c>
      <c r="L7" s="5">
        <v>2793</v>
      </c>
      <c r="M7" s="5">
        <v>2984</v>
      </c>
      <c r="N7" s="5">
        <f t="shared" si="0"/>
        <v>33950</v>
      </c>
    </row>
    <row r="8" spans="1:14" ht="22.5" customHeight="1">
      <c r="A8" s="7" t="s">
        <v>7</v>
      </c>
      <c r="B8" s="5">
        <v>3427</v>
      </c>
      <c r="C8" s="5">
        <v>3049</v>
      </c>
      <c r="D8" s="5">
        <v>3560</v>
      </c>
      <c r="E8" s="5">
        <v>3781</v>
      </c>
      <c r="F8" s="5">
        <v>4304</v>
      </c>
      <c r="G8" s="5">
        <v>4450</v>
      </c>
      <c r="H8" s="5">
        <v>4797</v>
      </c>
      <c r="I8" s="5">
        <v>4125</v>
      </c>
      <c r="J8" s="5">
        <v>3800</v>
      </c>
      <c r="K8" s="5">
        <v>4335</v>
      </c>
      <c r="L8" s="5">
        <v>3997</v>
      </c>
      <c r="M8" s="5">
        <v>4462</v>
      </c>
      <c r="N8" s="5">
        <f t="shared" si="0"/>
        <v>48087</v>
      </c>
    </row>
    <row r="9" spans="1:14" ht="22.5" customHeight="1">
      <c r="A9" s="7" t="s">
        <v>8</v>
      </c>
      <c r="B9" s="5">
        <v>3465</v>
      </c>
      <c r="C9" s="5">
        <v>3246</v>
      </c>
      <c r="D9" s="5">
        <v>3780</v>
      </c>
      <c r="E9" s="5">
        <v>3966</v>
      </c>
      <c r="F9" s="5">
        <v>4378</v>
      </c>
      <c r="G9" s="5">
        <v>4423</v>
      </c>
      <c r="H9" s="5">
        <v>4706</v>
      </c>
      <c r="I9" s="5">
        <v>4257</v>
      </c>
      <c r="J9" s="5">
        <v>3788</v>
      </c>
      <c r="K9" s="5">
        <v>4056</v>
      </c>
      <c r="L9" s="5">
        <v>3834</v>
      </c>
      <c r="M9" s="5">
        <v>4015</v>
      </c>
      <c r="N9" s="5">
        <f t="shared" si="0"/>
        <v>47914</v>
      </c>
    </row>
    <row r="10" spans="1:14" ht="22.5" customHeight="1">
      <c r="A10" s="7" t="s">
        <v>9</v>
      </c>
      <c r="B10" s="5">
        <v>2702</v>
      </c>
      <c r="C10" s="5">
        <v>2540</v>
      </c>
      <c r="D10" s="5">
        <v>3060</v>
      </c>
      <c r="E10" s="5">
        <v>3140</v>
      </c>
      <c r="F10" s="5">
        <v>3446</v>
      </c>
      <c r="G10" s="5">
        <v>3351</v>
      </c>
      <c r="H10" s="5">
        <v>3548</v>
      </c>
      <c r="I10" s="5">
        <v>3258</v>
      </c>
      <c r="J10" s="5">
        <v>2972</v>
      </c>
      <c r="K10" s="5">
        <v>3165</v>
      </c>
      <c r="L10" s="5">
        <v>2961</v>
      </c>
      <c r="M10" s="5">
        <v>3068</v>
      </c>
      <c r="N10" s="5">
        <f t="shared" si="0"/>
        <v>37211</v>
      </c>
    </row>
    <row r="11" spans="1:14" ht="22.5" customHeight="1">
      <c r="A11" s="7" t="s">
        <v>10</v>
      </c>
      <c r="B11" s="5">
        <v>3606</v>
      </c>
      <c r="C11" s="5">
        <v>3236</v>
      </c>
      <c r="D11" s="5">
        <v>3787</v>
      </c>
      <c r="E11" s="5">
        <v>4067</v>
      </c>
      <c r="F11" s="5">
        <v>4345</v>
      </c>
      <c r="G11" s="5">
        <v>4397</v>
      </c>
      <c r="H11" s="5">
        <v>4856</v>
      </c>
      <c r="I11" s="5">
        <v>4308</v>
      </c>
      <c r="J11" s="5">
        <v>3923</v>
      </c>
      <c r="K11" s="5">
        <v>4223</v>
      </c>
      <c r="L11" s="5">
        <v>3871</v>
      </c>
      <c r="M11" s="5">
        <v>4052</v>
      </c>
      <c r="N11" s="5">
        <f t="shared" si="0"/>
        <v>48671</v>
      </c>
    </row>
    <row r="12" spans="1:14" ht="22.5" customHeight="1">
      <c r="A12" s="7" t="s">
        <v>11</v>
      </c>
      <c r="B12" s="5">
        <v>3028</v>
      </c>
      <c r="C12" s="5">
        <v>2730</v>
      </c>
      <c r="D12" s="5">
        <v>3315</v>
      </c>
      <c r="E12" s="5">
        <v>3277</v>
      </c>
      <c r="F12" s="5">
        <v>3401</v>
      </c>
      <c r="G12" s="5">
        <v>3494</v>
      </c>
      <c r="H12" s="5">
        <v>3426</v>
      </c>
      <c r="I12" s="5">
        <v>3497</v>
      </c>
      <c r="J12" s="5">
        <v>3230</v>
      </c>
      <c r="K12" s="5">
        <v>3191</v>
      </c>
      <c r="L12" s="5">
        <v>3189</v>
      </c>
      <c r="M12" s="5">
        <v>3433</v>
      </c>
      <c r="N12" s="5">
        <f t="shared" si="0"/>
        <v>39211</v>
      </c>
    </row>
    <row r="13" spans="1:14" ht="22.5" customHeight="1">
      <c r="A13" s="7" t="s">
        <v>12</v>
      </c>
      <c r="B13" s="5">
        <v>3850</v>
      </c>
      <c r="C13" s="5">
        <v>3499</v>
      </c>
      <c r="D13" s="5">
        <v>4084</v>
      </c>
      <c r="E13" s="5">
        <v>4141</v>
      </c>
      <c r="F13" s="5">
        <v>4374</v>
      </c>
      <c r="G13" s="5">
        <v>4335</v>
      </c>
      <c r="H13" s="5">
        <v>4455</v>
      </c>
      <c r="I13" s="5">
        <v>4440</v>
      </c>
      <c r="J13" s="5">
        <v>4010</v>
      </c>
      <c r="K13" s="5">
        <v>4043</v>
      </c>
      <c r="L13" s="5">
        <v>4036</v>
      </c>
      <c r="M13" s="5">
        <v>4120</v>
      </c>
      <c r="N13" s="5">
        <f t="shared" si="0"/>
        <v>49387</v>
      </c>
    </row>
    <row r="14" spans="1:14" ht="22.5" customHeight="1">
      <c r="A14" s="7" t="s">
        <v>13</v>
      </c>
      <c r="B14" s="5">
        <v>2644</v>
      </c>
      <c r="C14" s="5">
        <v>2322</v>
      </c>
      <c r="D14" s="5">
        <v>2652</v>
      </c>
      <c r="E14" s="5">
        <v>2774</v>
      </c>
      <c r="F14" s="5">
        <v>3065</v>
      </c>
      <c r="G14" s="5">
        <v>3076</v>
      </c>
      <c r="H14" s="5">
        <v>3312</v>
      </c>
      <c r="I14" s="5">
        <v>3147</v>
      </c>
      <c r="J14" s="5">
        <v>2606</v>
      </c>
      <c r="K14" s="5">
        <v>2876</v>
      </c>
      <c r="L14" s="5">
        <v>2774</v>
      </c>
      <c r="M14" s="5">
        <v>2862</v>
      </c>
      <c r="N14" s="5">
        <f t="shared" si="0"/>
        <v>34110</v>
      </c>
    </row>
    <row r="15" spans="1:14" ht="22.5" customHeight="1">
      <c r="A15" s="7" t="s">
        <v>14</v>
      </c>
      <c r="B15" s="5">
        <v>3836</v>
      </c>
      <c r="C15" s="5">
        <v>3528</v>
      </c>
      <c r="D15" s="5">
        <v>4143</v>
      </c>
      <c r="E15" s="5">
        <v>4098</v>
      </c>
      <c r="F15" s="5">
        <v>4639</v>
      </c>
      <c r="G15" s="5">
        <v>4912</v>
      </c>
      <c r="H15" s="5">
        <v>5602</v>
      </c>
      <c r="I15" s="5">
        <v>5179</v>
      </c>
      <c r="J15" s="5">
        <v>4615</v>
      </c>
      <c r="K15" s="5">
        <v>4818</v>
      </c>
      <c r="L15" s="5">
        <v>4359</v>
      </c>
      <c r="M15" s="5">
        <v>4948</v>
      </c>
      <c r="N15" s="5">
        <f t="shared" si="0"/>
        <v>54677</v>
      </c>
    </row>
    <row r="16" spans="1:14" ht="22.5" customHeight="1">
      <c r="A16" s="7" t="s">
        <v>15</v>
      </c>
      <c r="B16" s="5">
        <v>2941</v>
      </c>
      <c r="C16" s="5">
        <v>2642</v>
      </c>
      <c r="D16" s="5">
        <v>3071</v>
      </c>
      <c r="E16" s="5">
        <v>3226</v>
      </c>
      <c r="F16" s="5">
        <v>3690</v>
      </c>
      <c r="G16" s="5">
        <v>3674</v>
      </c>
      <c r="H16" s="5">
        <v>4281</v>
      </c>
      <c r="I16" s="5">
        <v>3738</v>
      </c>
      <c r="J16" s="5">
        <v>3186</v>
      </c>
      <c r="K16" s="5">
        <v>3528</v>
      </c>
      <c r="L16" s="5">
        <v>3267</v>
      </c>
      <c r="M16" s="5">
        <v>3497</v>
      </c>
      <c r="N16" s="5">
        <f t="shared" si="0"/>
        <v>40741</v>
      </c>
    </row>
    <row r="17" spans="1:14" ht="22.5" customHeight="1">
      <c r="A17" s="7" t="s">
        <v>16</v>
      </c>
      <c r="B17" s="5">
        <v>2061</v>
      </c>
      <c r="C17" s="5">
        <v>1860</v>
      </c>
      <c r="D17" s="5">
        <v>2116</v>
      </c>
      <c r="E17" s="5">
        <v>2176</v>
      </c>
      <c r="F17" s="5">
        <v>2283</v>
      </c>
      <c r="G17" s="5">
        <v>2310</v>
      </c>
      <c r="H17" s="5">
        <v>2454</v>
      </c>
      <c r="I17" s="5">
        <v>2365</v>
      </c>
      <c r="J17" s="5">
        <v>2282</v>
      </c>
      <c r="K17" s="5">
        <v>2359</v>
      </c>
      <c r="L17" s="5">
        <v>2240</v>
      </c>
      <c r="M17" s="5">
        <v>2359</v>
      </c>
      <c r="N17" s="5">
        <f t="shared" si="0"/>
        <v>26865</v>
      </c>
    </row>
    <row r="18" spans="1:14" ht="22.5" customHeight="1">
      <c r="A18" s="7" t="s">
        <v>17</v>
      </c>
      <c r="B18" s="5">
        <v>5830</v>
      </c>
      <c r="C18" s="5">
        <v>5412</v>
      </c>
      <c r="D18" s="5">
        <v>6381</v>
      </c>
      <c r="E18" s="5">
        <v>6082</v>
      </c>
      <c r="F18" s="5">
        <v>6699</v>
      </c>
      <c r="G18" s="5">
        <v>6623</v>
      </c>
      <c r="H18" s="5">
        <v>7357</v>
      </c>
      <c r="I18" s="5">
        <v>6940</v>
      </c>
      <c r="J18" s="5">
        <v>6478</v>
      </c>
      <c r="K18" s="5">
        <v>6480</v>
      </c>
      <c r="L18" s="5">
        <v>6350</v>
      </c>
      <c r="M18" s="5">
        <v>6832</v>
      </c>
      <c r="N18" s="5">
        <f t="shared" si="0"/>
        <v>77464</v>
      </c>
    </row>
    <row r="19" spans="1:14" ht="22.5" customHeight="1">
      <c r="A19" s="7" t="s">
        <v>18</v>
      </c>
      <c r="B19" s="5">
        <v>230</v>
      </c>
      <c r="C19" s="5">
        <v>230</v>
      </c>
      <c r="D19" s="5">
        <v>265</v>
      </c>
      <c r="E19" s="5">
        <v>224</v>
      </c>
      <c r="F19" s="5">
        <v>268</v>
      </c>
      <c r="G19" s="5">
        <v>271</v>
      </c>
      <c r="H19" s="5">
        <v>296</v>
      </c>
      <c r="I19" s="5">
        <v>263</v>
      </c>
      <c r="J19" s="5">
        <v>248</v>
      </c>
      <c r="K19" s="5">
        <v>267</v>
      </c>
      <c r="L19" s="5">
        <v>231</v>
      </c>
      <c r="M19" s="5">
        <v>268</v>
      </c>
      <c r="N19" s="5">
        <f t="shared" si="0"/>
        <v>3061</v>
      </c>
    </row>
    <row r="20" spans="1:14" ht="22.5" customHeight="1">
      <c r="A20" s="7" t="s">
        <v>19</v>
      </c>
      <c r="B20" s="5">
        <v>2479</v>
      </c>
      <c r="C20" s="5">
        <v>2209</v>
      </c>
      <c r="D20" s="5">
        <v>2662</v>
      </c>
      <c r="E20" s="5">
        <v>2752</v>
      </c>
      <c r="F20" s="5">
        <v>2873</v>
      </c>
      <c r="G20" s="5">
        <v>2941</v>
      </c>
      <c r="H20" s="5">
        <v>3394</v>
      </c>
      <c r="I20" s="5">
        <v>3049</v>
      </c>
      <c r="J20" s="5">
        <v>2662</v>
      </c>
      <c r="K20" s="5">
        <v>2717</v>
      </c>
      <c r="L20" s="5">
        <v>2651</v>
      </c>
      <c r="M20" s="5">
        <v>2936</v>
      </c>
      <c r="N20" s="5">
        <f t="shared" si="0"/>
        <v>33325</v>
      </c>
    </row>
    <row r="21" spans="1:14" ht="22.5" customHeight="1">
      <c r="A21" s="7" t="s">
        <v>20</v>
      </c>
      <c r="B21" s="5">
        <v>5785</v>
      </c>
      <c r="C21" s="5">
        <v>5147</v>
      </c>
      <c r="D21" s="5">
        <v>6156</v>
      </c>
      <c r="E21" s="5">
        <v>6343</v>
      </c>
      <c r="F21" s="5">
        <v>6676</v>
      </c>
      <c r="G21" s="5">
        <v>6710</v>
      </c>
      <c r="H21" s="5">
        <v>7245</v>
      </c>
      <c r="I21" s="5">
        <v>7297</v>
      </c>
      <c r="J21" s="5">
        <v>6391</v>
      </c>
      <c r="K21" s="5">
        <v>6358</v>
      </c>
      <c r="L21" s="5">
        <v>6329</v>
      </c>
      <c r="M21" s="5">
        <v>6643</v>
      </c>
      <c r="N21" s="5">
        <f t="shared" si="0"/>
        <v>77080</v>
      </c>
    </row>
    <row r="22" spans="1:14" ht="22.5" customHeight="1">
      <c r="A22" s="7" t="s">
        <v>21</v>
      </c>
      <c r="B22" s="5">
        <v>3539</v>
      </c>
      <c r="C22" s="5">
        <v>3038</v>
      </c>
      <c r="D22" s="5">
        <v>3719</v>
      </c>
      <c r="E22" s="5">
        <v>3735</v>
      </c>
      <c r="F22" s="5">
        <v>3950</v>
      </c>
      <c r="G22" s="5">
        <v>4096</v>
      </c>
      <c r="H22" s="5">
        <v>4523</v>
      </c>
      <c r="I22" s="5">
        <v>4467</v>
      </c>
      <c r="J22" s="5">
        <v>3776</v>
      </c>
      <c r="K22" s="5">
        <v>3929</v>
      </c>
      <c r="L22" s="5">
        <v>3888</v>
      </c>
      <c r="M22" s="5">
        <v>3970</v>
      </c>
      <c r="N22" s="5">
        <f t="shared" si="0"/>
        <v>46630</v>
      </c>
    </row>
    <row r="23" spans="1:14" ht="22.5" customHeight="1">
      <c r="A23" s="7" t="s">
        <v>22</v>
      </c>
      <c r="B23" s="5">
        <v>753</v>
      </c>
      <c r="C23" s="5">
        <v>661</v>
      </c>
      <c r="D23" s="5">
        <v>822</v>
      </c>
      <c r="E23" s="5">
        <v>858</v>
      </c>
      <c r="F23" s="5">
        <v>884</v>
      </c>
      <c r="G23" s="5">
        <v>950</v>
      </c>
      <c r="H23" s="5">
        <v>1112</v>
      </c>
      <c r="I23" s="5">
        <v>1030</v>
      </c>
      <c r="J23" s="5">
        <v>918</v>
      </c>
      <c r="K23" s="5">
        <v>954</v>
      </c>
      <c r="L23" s="5">
        <v>906</v>
      </c>
      <c r="M23" s="5">
        <v>942</v>
      </c>
      <c r="N23" s="5">
        <f t="shared" si="0"/>
        <v>10790</v>
      </c>
    </row>
    <row r="24" spans="1:14" ht="22.5" customHeight="1">
      <c r="A24" s="7" t="s">
        <v>23</v>
      </c>
      <c r="B24" s="5">
        <v>1032</v>
      </c>
      <c r="C24" s="5">
        <v>958</v>
      </c>
      <c r="D24" s="5">
        <v>1151</v>
      </c>
      <c r="E24" s="5">
        <v>1172</v>
      </c>
      <c r="F24" s="5">
        <v>1266</v>
      </c>
      <c r="G24" s="5">
        <v>1280</v>
      </c>
      <c r="H24" s="5">
        <v>1488</v>
      </c>
      <c r="I24" s="5">
        <v>1353</v>
      </c>
      <c r="J24" s="5">
        <v>1253</v>
      </c>
      <c r="K24" s="5">
        <v>1294</v>
      </c>
      <c r="L24" s="5">
        <v>1223</v>
      </c>
      <c r="M24" s="5">
        <v>1247</v>
      </c>
      <c r="N24" s="5">
        <f t="shared" si="0"/>
        <v>14717</v>
      </c>
    </row>
    <row r="25" spans="1:14" ht="22.5" customHeight="1">
      <c r="A25" s="7" t="s">
        <v>24</v>
      </c>
      <c r="B25" s="5">
        <v>839</v>
      </c>
      <c r="C25" s="5">
        <v>721</v>
      </c>
      <c r="D25" s="5">
        <v>911</v>
      </c>
      <c r="E25" s="5">
        <v>933</v>
      </c>
      <c r="F25" s="5">
        <v>978</v>
      </c>
      <c r="G25" s="5">
        <v>974</v>
      </c>
      <c r="H25" s="5">
        <v>1106</v>
      </c>
      <c r="I25" s="5">
        <v>1007</v>
      </c>
      <c r="J25" s="5">
        <v>887</v>
      </c>
      <c r="K25" s="5">
        <v>1000</v>
      </c>
      <c r="L25" s="5">
        <v>920</v>
      </c>
      <c r="M25" s="5">
        <v>1002</v>
      </c>
      <c r="N25" s="5">
        <f t="shared" si="0"/>
        <v>11278</v>
      </c>
    </row>
    <row r="26" spans="1:14" ht="22.5" customHeight="1">
      <c r="A26" s="7" t="s">
        <v>25</v>
      </c>
      <c r="B26" s="5">
        <v>1698</v>
      </c>
      <c r="C26" s="5">
        <v>1553</v>
      </c>
      <c r="D26" s="5">
        <v>1843</v>
      </c>
      <c r="E26" s="5">
        <v>1870</v>
      </c>
      <c r="F26" s="5">
        <v>2134</v>
      </c>
      <c r="G26" s="5">
        <v>2155</v>
      </c>
      <c r="H26" s="5">
        <v>2529</v>
      </c>
      <c r="I26" s="5">
        <v>2177</v>
      </c>
      <c r="J26" s="5">
        <v>1920</v>
      </c>
      <c r="K26" s="5">
        <v>1983</v>
      </c>
      <c r="L26" s="5">
        <v>1898</v>
      </c>
      <c r="M26" s="5">
        <v>2018</v>
      </c>
      <c r="N26" s="5">
        <f t="shared" si="0"/>
        <v>23778</v>
      </c>
    </row>
    <row r="27" spans="1:14" ht="22.5" customHeight="1">
      <c r="A27" s="6" t="s">
        <v>26</v>
      </c>
      <c r="B27" s="5">
        <v>3845</v>
      </c>
      <c r="C27" s="5">
        <v>3544</v>
      </c>
      <c r="D27" s="5">
        <v>4144</v>
      </c>
      <c r="E27" s="5">
        <v>3895</v>
      </c>
      <c r="F27" s="5">
        <v>3835</v>
      </c>
      <c r="G27" s="5">
        <v>3216</v>
      </c>
      <c r="H27" s="5">
        <v>4102</v>
      </c>
      <c r="I27" s="5">
        <v>4309</v>
      </c>
      <c r="J27" s="5">
        <v>3995</v>
      </c>
      <c r="K27" s="5">
        <v>4294</v>
      </c>
      <c r="L27" s="5">
        <v>4082</v>
      </c>
      <c r="M27" s="5">
        <v>4407</v>
      </c>
      <c r="N27" s="5">
        <f t="shared" si="0"/>
        <v>47668</v>
      </c>
    </row>
    <row r="28" spans="1:14" ht="31.5">
      <c r="A28" s="8" t="s">
        <v>27</v>
      </c>
      <c r="B28" s="5">
        <f>SUM(B5:B27)</f>
        <v>67024</v>
      </c>
      <c r="C28" s="5">
        <f t="shared" ref="C28:N28" si="1">SUM(C5:C27)</f>
        <v>60770</v>
      </c>
      <c r="D28" s="5">
        <f t="shared" si="1"/>
        <v>71495</v>
      </c>
      <c r="E28" s="5">
        <f t="shared" si="1"/>
        <v>72855</v>
      </c>
      <c r="F28" s="5">
        <f t="shared" si="1"/>
        <v>78842</v>
      </c>
      <c r="G28" s="5">
        <f t="shared" si="1"/>
        <v>79124</v>
      </c>
      <c r="H28" s="5">
        <f t="shared" si="1"/>
        <v>86947</v>
      </c>
      <c r="I28" s="5">
        <f t="shared" si="1"/>
        <v>81621</v>
      </c>
      <c r="J28" s="5">
        <f t="shared" si="1"/>
        <v>73065</v>
      </c>
      <c r="K28" s="5">
        <f t="shared" si="1"/>
        <v>76886</v>
      </c>
      <c r="L28" s="5">
        <f t="shared" si="1"/>
        <v>73181</v>
      </c>
      <c r="M28" s="5">
        <f t="shared" si="1"/>
        <v>77747</v>
      </c>
      <c r="N28" s="5">
        <f t="shared" si="1"/>
        <v>899557</v>
      </c>
    </row>
    <row r="29" spans="1:14" ht="15">
      <c r="A29" s="15"/>
      <c r="B29" s="15"/>
      <c r="C29" s="15"/>
      <c r="D29" s="15"/>
      <c r="E29" s="15"/>
    </row>
    <row r="30" spans="1:14">
      <c r="A30" s="9"/>
      <c r="B30" s="2"/>
      <c r="C30" s="2"/>
      <c r="D30" s="2"/>
      <c r="E30" s="2"/>
    </row>
    <row r="31" spans="1:14">
      <c r="A31" s="9"/>
      <c r="B31" s="15" t="s">
        <v>28</v>
      </c>
      <c r="C31" s="15"/>
      <c r="D31" s="15"/>
      <c r="E31" s="15"/>
      <c r="F31" s="15"/>
      <c r="G31" s="15"/>
      <c r="J31" s="15" t="s">
        <v>29</v>
      </c>
      <c r="K31" s="15"/>
      <c r="L31" s="15"/>
    </row>
    <row r="32" spans="1:14">
      <c r="A32" s="9"/>
      <c r="B32" s="15" t="s">
        <v>30</v>
      </c>
      <c r="C32" s="15"/>
      <c r="D32" s="15"/>
      <c r="E32" s="15"/>
      <c r="F32" s="15"/>
      <c r="G32" s="15"/>
      <c r="J32" s="15" t="s">
        <v>31</v>
      </c>
      <c r="K32" s="15"/>
      <c r="L32" s="15"/>
    </row>
    <row r="33" spans="1:5">
      <c r="A33" s="9"/>
      <c r="B33" s="2"/>
      <c r="C33" s="2"/>
      <c r="D33" s="2"/>
      <c r="E33" s="2"/>
    </row>
    <row r="34" spans="1:5">
      <c r="A34" s="9"/>
      <c r="B34" s="2"/>
      <c r="C34" s="2"/>
      <c r="D34" s="2"/>
      <c r="E34" s="2"/>
    </row>
    <row r="35" spans="1:5">
      <c r="A35" s="9"/>
      <c r="B35" s="2"/>
      <c r="C35" s="2"/>
      <c r="D35" s="2"/>
      <c r="E35" s="2"/>
    </row>
    <row r="36" spans="1:5">
      <c r="A36" s="9"/>
      <c r="B36" s="2"/>
      <c r="C36" s="2"/>
      <c r="D36" s="2"/>
      <c r="E36" s="2"/>
    </row>
    <row r="37" spans="1:5">
      <c r="A37" s="9"/>
      <c r="B37" s="2"/>
      <c r="C37" s="2"/>
      <c r="D37" s="2"/>
      <c r="E37" s="2"/>
    </row>
    <row r="38" spans="1:5">
      <c r="A38" s="9"/>
      <c r="B38" s="2"/>
      <c r="C38" s="2"/>
      <c r="D38" s="2"/>
      <c r="E38" s="2"/>
    </row>
  </sheetData>
  <mergeCells count="9">
    <mergeCell ref="B32:G32"/>
    <mergeCell ref="J32:L32"/>
    <mergeCell ref="A3:A4"/>
    <mergeCell ref="B3:M3"/>
    <mergeCell ref="A1:N1"/>
    <mergeCell ref="A2:N2"/>
    <mergeCell ref="A29:E29"/>
    <mergeCell ref="B31:G31"/>
    <mergeCell ref="J31:L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8"/>
  <sheetViews>
    <sheetView rightToLeft="1" topLeftCell="A13" workbookViewId="0">
      <selection activeCell="P38" sqref="P38"/>
    </sheetView>
  </sheetViews>
  <sheetFormatPr defaultRowHeight="15.75"/>
  <cols>
    <col min="1" max="1" width="9.7109375" style="10" customWidth="1"/>
    <col min="2" max="5" width="6.7109375" style="4" customWidth="1"/>
    <col min="6" max="13" width="6.7109375" style="1" customWidth="1"/>
    <col min="14" max="14" width="9.14062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3.25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19.5" customHeight="1">
      <c r="A5" s="7" t="s">
        <v>4</v>
      </c>
      <c r="B5" s="5">
        <v>1832</v>
      </c>
      <c r="C5" s="5">
        <v>1758</v>
      </c>
      <c r="D5" s="5">
        <v>1975</v>
      </c>
      <c r="E5" s="5">
        <v>2010</v>
      </c>
      <c r="F5" s="5">
        <v>2199</v>
      </c>
      <c r="G5" s="5">
        <v>2154</v>
      </c>
      <c r="H5" s="5">
        <v>2308</v>
      </c>
      <c r="I5" s="5">
        <v>2184</v>
      </c>
      <c r="J5" s="5">
        <v>2153</v>
      </c>
      <c r="K5" s="5">
        <v>2220</v>
      </c>
      <c r="L5" s="5">
        <v>2229</v>
      </c>
      <c r="M5" s="5">
        <v>2181</v>
      </c>
      <c r="N5" s="5">
        <f t="shared" ref="N5:N27" si="0">M5+L5+K5+J5+I5+H5+G5+F5+E5+D5+C5+B5</f>
        <v>25203</v>
      </c>
    </row>
    <row r="6" spans="1:14" ht="19.5" customHeight="1">
      <c r="A6" s="7" t="s">
        <v>5</v>
      </c>
      <c r="B6" s="5">
        <v>5699</v>
      </c>
      <c r="C6" s="5">
        <v>5184</v>
      </c>
      <c r="D6" s="5">
        <v>5575</v>
      </c>
      <c r="E6" s="5">
        <v>5776</v>
      </c>
      <c r="F6" s="5">
        <v>6475</v>
      </c>
      <c r="G6" s="5">
        <v>6651</v>
      </c>
      <c r="H6" s="5">
        <v>7169</v>
      </c>
      <c r="I6" s="5">
        <v>6378</v>
      </c>
      <c r="J6" s="5">
        <v>5868</v>
      </c>
      <c r="K6" s="5">
        <v>5889</v>
      </c>
      <c r="L6" s="5">
        <v>6062</v>
      </c>
      <c r="M6" s="5">
        <v>5824</v>
      </c>
      <c r="N6" s="5">
        <f t="shared" si="0"/>
        <v>72550</v>
      </c>
    </row>
    <row r="7" spans="1:14" ht="19.5" customHeight="1">
      <c r="A7" s="7" t="s">
        <v>6</v>
      </c>
      <c r="B7" s="5">
        <v>3059</v>
      </c>
      <c r="C7" s="5">
        <v>2787</v>
      </c>
      <c r="D7" s="5">
        <v>3058</v>
      </c>
      <c r="E7" s="5">
        <v>3053</v>
      </c>
      <c r="F7" s="5">
        <v>3242</v>
      </c>
      <c r="G7" s="5">
        <v>3358</v>
      </c>
      <c r="H7" s="5">
        <v>3675</v>
      </c>
      <c r="I7" s="5">
        <v>3371</v>
      </c>
      <c r="J7" s="5">
        <v>3241</v>
      </c>
      <c r="K7" s="5">
        <v>3222</v>
      </c>
      <c r="L7" s="5">
        <v>3187</v>
      </c>
      <c r="M7" s="5">
        <v>3115</v>
      </c>
      <c r="N7" s="5">
        <f t="shared" si="0"/>
        <v>38368</v>
      </c>
    </row>
    <row r="8" spans="1:14" ht="19.5" customHeight="1">
      <c r="A8" s="7" t="s">
        <v>7</v>
      </c>
      <c r="B8" s="5">
        <v>4282</v>
      </c>
      <c r="C8" s="5">
        <v>3647</v>
      </c>
      <c r="D8" s="5">
        <v>3742</v>
      </c>
      <c r="E8" s="5">
        <v>3743</v>
      </c>
      <c r="F8" s="5">
        <v>4388</v>
      </c>
      <c r="G8" s="5">
        <v>4639</v>
      </c>
      <c r="H8" s="5">
        <v>4980</v>
      </c>
      <c r="I8" s="5">
        <v>4401</v>
      </c>
      <c r="J8" s="5">
        <v>4270</v>
      </c>
      <c r="K8" s="5">
        <v>4241</v>
      </c>
      <c r="L8" s="5">
        <v>4605</v>
      </c>
      <c r="M8" s="5">
        <v>4422</v>
      </c>
      <c r="N8" s="5">
        <f t="shared" si="0"/>
        <v>51360</v>
      </c>
    </row>
    <row r="9" spans="1:14" ht="19.5" customHeight="1">
      <c r="A9" s="7" t="s">
        <v>8</v>
      </c>
      <c r="B9" s="5">
        <v>3933</v>
      </c>
      <c r="C9" s="5">
        <v>3543</v>
      </c>
      <c r="D9" s="5">
        <v>3758</v>
      </c>
      <c r="E9" s="5">
        <v>3975</v>
      </c>
      <c r="F9" s="5">
        <v>4440</v>
      </c>
      <c r="G9" s="5">
        <v>4524</v>
      </c>
      <c r="H9" s="5">
        <v>4719</v>
      </c>
      <c r="I9" s="5">
        <v>4289</v>
      </c>
      <c r="J9" s="5">
        <v>4094</v>
      </c>
      <c r="K9" s="5">
        <v>4152</v>
      </c>
      <c r="L9" s="5">
        <v>4165</v>
      </c>
      <c r="M9" s="5">
        <v>4030</v>
      </c>
      <c r="N9" s="5">
        <f t="shared" si="0"/>
        <v>49622</v>
      </c>
    </row>
    <row r="10" spans="1:14" ht="19.5" customHeight="1">
      <c r="A10" s="7" t="s">
        <v>9</v>
      </c>
      <c r="B10" s="5">
        <v>3060</v>
      </c>
      <c r="C10" s="5">
        <v>2747</v>
      </c>
      <c r="D10" s="5">
        <v>2971</v>
      </c>
      <c r="E10" s="5">
        <v>3166</v>
      </c>
      <c r="F10" s="5">
        <v>3468</v>
      </c>
      <c r="G10" s="5">
        <v>3541</v>
      </c>
      <c r="H10" s="5">
        <v>3901</v>
      </c>
      <c r="I10" s="5">
        <v>3507</v>
      </c>
      <c r="J10" s="5">
        <v>3394</v>
      </c>
      <c r="K10" s="5">
        <v>3469</v>
      </c>
      <c r="L10" s="5">
        <v>3406</v>
      </c>
      <c r="M10" s="5">
        <v>3274</v>
      </c>
      <c r="N10" s="5">
        <f t="shared" si="0"/>
        <v>39904</v>
      </c>
    </row>
    <row r="11" spans="1:14" ht="19.5" customHeight="1">
      <c r="A11" s="7" t="s">
        <v>10</v>
      </c>
      <c r="B11" s="5">
        <v>3860</v>
      </c>
      <c r="C11" s="5">
        <v>3511</v>
      </c>
      <c r="D11" s="5">
        <v>3912</v>
      </c>
      <c r="E11" s="5">
        <v>3983</v>
      </c>
      <c r="F11" s="5">
        <v>4510</v>
      </c>
      <c r="G11" s="5">
        <v>4692</v>
      </c>
      <c r="H11" s="5">
        <v>4930</v>
      </c>
      <c r="I11" s="5">
        <v>4375</v>
      </c>
      <c r="J11" s="5">
        <v>4164</v>
      </c>
      <c r="K11" s="5">
        <v>4058</v>
      </c>
      <c r="L11" s="5">
        <v>4108</v>
      </c>
      <c r="M11" s="5">
        <v>4077</v>
      </c>
      <c r="N11" s="5">
        <f t="shared" si="0"/>
        <v>50180</v>
      </c>
    </row>
    <row r="12" spans="1:14" ht="19.5" customHeight="1">
      <c r="A12" s="7" t="s">
        <v>11</v>
      </c>
      <c r="B12" s="5">
        <v>3180</v>
      </c>
      <c r="C12" s="5">
        <v>2852</v>
      </c>
      <c r="D12" s="5">
        <v>3187</v>
      </c>
      <c r="E12" s="5">
        <v>3253</v>
      </c>
      <c r="F12" s="5">
        <v>3468</v>
      </c>
      <c r="G12" s="5">
        <v>3392</v>
      </c>
      <c r="H12" s="5">
        <v>3574</v>
      </c>
      <c r="I12" s="5">
        <v>3642</v>
      </c>
      <c r="J12" s="5">
        <v>3294</v>
      </c>
      <c r="K12" s="5">
        <v>3256</v>
      </c>
      <c r="L12" s="5">
        <v>3313</v>
      </c>
      <c r="M12" s="5">
        <v>3431</v>
      </c>
      <c r="N12" s="5">
        <f t="shared" si="0"/>
        <v>39842</v>
      </c>
    </row>
    <row r="13" spans="1:14" ht="19.5" customHeight="1">
      <c r="A13" s="7" t="s">
        <v>12</v>
      </c>
      <c r="B13" s="5">
        <v>3932</v>
      </c>
      <c r="C13" s="5">
        <v>3520</v>
      </c>
      <c r="D13" s="5">
        <v>3981</v>
      </c>
      <c r="E13" s="5">
        <v>4016</v>
      </c>
      <c r="F13" s="5">
        <v>4347</v>
      </c>
      <c r="G13" s="5">
        <v>4196</v>
      </c>
      <c r="H13" s="5">
        <v>4448</v>
      </c>
      <c r="I13" s="5">
        <v>4574</v>
      </c>
      <c r="J13" s="5">
        <v>4182</v>
      </c>
      <c r="K13" s="5">
        <v>4166</v>
      </c>
      <c r="L13" s="5">
        <v>4219</v>
      </c>
      <c r="M13" s="5">
        <v>4190</v>
      </c>
      <c r="N13" s="5">
        <f t="shared" si="0"/>
        <v>49771</v>
      </c>
    </row>
    <row r="14" spans="1:14" ht="19.5" customHeight="1">
      <c r="A14" s="7" t="s">
        <v>13</v>
      </c>
      <c r="B14" s="5">
        <v>3029</v>
      </c>
      <c r="C14" s="5">
        <v>2720</v>
      </c>
      <c r="D14" s="5">
        <v>2914</v>
      </c>
      <c r="E14" s="5">
        <v>2924</v>
      </c>
      <c r="F14" s="5">
        <v>3225</v>
      </c>
      <c r="G14" s="5">
        <v>3420</v>
      </c>
      <c r="H14" s="5">
        <v>3694</v>
      </c>
      <c r="I14" s="5">
        <v>3481</v>
      </c>
      <c r="J14" s="5">
        <v>3341</v>
      </c>
      <c r="K14" s="5">
        <v>3306</v>
      </c>
      <c r="L14" s="5">
        <v>3475</v>
      </c>
      <c r="M14" s="5">
        <v>3536</v>
      </c>
      <c r="N14" s="5">
        <f t="shared" si="0"/>
        <v>39065</v>
      </c>
    </row>
    <row r="15" spans="1:14" ht="19.5" customHeight="1">
      <c r="A15" s="7" t="s">
        <v>14</v>
      </c>
      <c r="B15" s="5">
        <v>4680</v>
      </c>
      <c r="C15" s="5">
        <v>4241</v>
      </c>
      <c r="D15" s="5">
        <v>4843</v>
      </c>
      <c r="E15" s="5">
        <v>4865</v>
      </c>
      <c r="F15" s="5">
        <v>5104</v>
      </c>
      <c r="G15" s="5">
        <v>5165</v>
      </c>
      <c r="H15" s="5">
        <v>5913</v>
      </c>
      <c r="I15" s="5">
        <v>5421</v>
      </c>
      <c r="J15" s="5">
        <v>4987</v>
      </c>
      <c r="K15" s="5">
        <v>5062</v>
      </c>
      <c r="L15" s="5">
        <v>4836</v>
      </c>
      <c r="M15" s="5">
        <v>5013</v>
      </c>
      <c r="N15" s="5">
        <f t="shared" si="0"/>
        <v>60130</v>
      </c>
    </row>
    <row r="16" spans="1:14" ht="19.5" customHeight="1">
      <c r="A16" s="7" t="s">
        <v>15</v>
      </c>
      <c r="B16" s="5">
        <v>3405</v>
      </c>
      <c r="C16" s="5">
        <v>3076</v>
      </c>
      <c r="D16" s="5">
        <v>3320</v>
      </c>
      <c r="E16" s="5">
        <v>3474</v>
      </c>
      <c r="F16" s="5">
        <v>3786</v>
      </c>
      <c r="G16" s="5">
        <v>3840</v>
      </c>
      <c r="H16" s="5">
        <v>4303</v>
      </c>
      <c r="I16" s="5">
        <v>3915</v>
      </c>
      <c r="J16" s="5">
        <v>3638</v>
      </c>
      <c r="K16" s="5">
        <v>3524</v>
      </c>
      <c r="L16" s="5">
        <v>3701</v>
      </c>
      <c r="M16" s="5">
        <v>3616</v>
      </c>
      <c r="N16" s="5">
        <f t="shared" si="0"/>
        <v>43598</v>
      </c>
    </row>
    <row r="17" spans="1:14" ht="19.5" customHeight="1">
      <c r="A17" s="7" t="s">
        <v>16</v>
      </c>
      <c r="B17" s="5">
        <v>2241</v>
      </c>
      <c r="C17" s="5">
        <v>1989</v>
      </c>
      <c r="D17" s="5">
        <v>2242</v>
      </c>
      <c r="E17" s="5">
        <v>2323</v>
      </c>
      <c r="F17" s="5">
        <v>2511</v>
      </c>
      <c r="G17" s="5">
        <v>2609</v>
      </c>
      <c r="H17" s="5">
        <v>2728</v>
      </c>
      <c r="I17" s="5">
        <v>2627</v>
      </c>
      <c r="J17" s="5">
        <v>2486</v>
      </c>
      <c r="K17" s="5">
        <v>2486</v>
      </c>
      <c r="L17" s="5">
        <v>2485</v>
      </c>
      <c r="M17" s="5">
        <v>2556</v>
      </c>
      <c r="N17" s="5">
        <f t="shared" si="0"/>
        <v>29283</v>
      </c>
    </row>
    <row r="18" spans="1:14" ht="19.5" customHeight="1">
      <c r="A18" s="7" t="s">
        <v>17</v>
      </c>
      <c r="B18" s="5">
        <v>6585</v>
      </c>
      <c r="C18" s="5">
        <v>6079</v>
      </c>
      <c r="D18" s="5">
        <v>6605</v>
      </c>
      <c r="E18" s="5">
        <v>6771</v>
      </c>
      <c r="F18" s="5">
        <v>7148</v>
      </c>
      <c r="G18" s="5">
        <v>7241</v>
      </c>
      <c r="H18" s="5">
        <v>7646</v>
      </c>
      <c r="I18" s="5">
        <v>7441</v>
      </c>
      <c r="J18" s="5">
        <v>6770</v>
      </c>
      <c r="K18" s="5">
        <v>6799</v>
      </c>
      <c r="L18" s="5">
        <v>6933</v>
      </c>
      <c r="M18" s="5">
        <v>6840</v>
      </c>
      <c r="N18" s="5">
        <f t="shared" si="0"/>
        <v>82858</v>
      </c>
    </row>
    <row r="19" spans="1:14" ht="19.5" customHeight="1">
      <c r="A19" s="7" t="s">
        <v>18</v>
      </c>
      <c r="B19" s="5">
        <v>264</v>
      </c>
      <c r="C19" s="5">
        <v>217</v>
      </c>
      <c r="D19" s="5">
        <v>256</v>
      </c>
      <c r="E19" s="5">
        <v>278</v>
      </c>
      <c r="F19" s="5">
        <v>293</v>
      </c>
      <c r="G19" s="5">
        <v>310</v>
      </c>
      <c r="H19" s="5">
        <v>326</v>
      </c>
      <c r="I19" s="5">
        <v>303</v>
      </c>
      <c r="J19" s="5">
        <v>286</v>
      </c>
      <c r="K19" s="5">
        <v>275</v>
      </c>
      <c r="L19" s="5">
        <v>300</v>
      </c>
      <c r="M19" s="5">
        <v>310</v>
      </c>
      <c r="N19" s="5">
        <f t="shared" si="0"/>
        <v>3418</v>
      </c>
    </row>
    <row r="20" spans="1:14" ht="19.5" customHeight="1">
      <c r="A20" s="7" t="s">
        <v>19</v>
      </c>
      <c r="B20" s="5">
        <v>2683</v>
      </c>
      <c r="C20" s="5">
        <v>2506</v>
      </c>
      <c r="D20" s="5">
        <v>2752</v>
      </c>
      <c r="E20" s="5">
        <v>2855</v>
      </c>
      <c r="F20" s="5">
        <v>3091</v>
      </c>
      <c r="G20" s="5">
        <v>3369</v>
      </c>
      <c r="H20" s="5">
        <v>3611</v>
      </c>
      <c r="I20" s="5">
        <v>3405</v>
      </c>
      <c r="J20" s="5">
        <v>3088</v>
      </c>
      <c r="K20" s="5">
        <v>2999</v>
      </c>
      <c r="L20" s="5">
        <v>3016</v>
      </c>
      <c r="M20" s="5">
        <v>3080</v>
      </c>
      <c r="N20" s="5">
        <f t="shared" si="0"/>
        <v>36455</v>
      </c>
    </row>
    <row r="21" spans="1:14" ht="19.5" customHeight="1">
      <c r="A21" s="7" t="s">
        <v>20</v>
      </c>
      <c r="B21" s="5">
        <v>6521</v>
      </c>
      <c r="C21" s="5">
        <v>6023</v>
      </c>
      <c r="D21" s="5">
        <v>6570</v>
      </c>
      <c r="E21" s="5">
        <v>6510</v>
      </c>
      <c r="F21" s="5">
        <v>7088</v>
      </c>
      <c r="G21" s="5">
        <v>7145</v>
      </c>
      <c r="H21" s="5">
        <v>7709</v>
      </c>
      <c r="I21" s="5">
        <v>7817</v>
      </c>
      <c r="J21" s="5">
        <v>6691</v>
      </c>
      <c r="K21" s="5">
        <v>6547</v>
      </c>
      <c r="L21" s="5">
        <v>6585</v>
      </c>
      <c r="M21" s="5">
        <v>6545</v>
      </c>
      <c r="N21" s="5">
        <f t="shared" si="0"/>
        <v>81751</v>
      </c>
    </row>
    <row r="22" spans="1:14" ht="19.5" customHeight="1">
      <c r="A22" s="7" t="s">
        <v>21</v>
      </c>
      <c r="B22" s="5">
        <v>3964</v>
      </c>
      <c r="C22" s="5">
        <v>3496</v>
      </c>
      <c r="D22" s="5">
        <v>3957</v>
      </c>
      <c r="E22" s="5">
        <v>3947</v>
      </c>
      <c r="F22" s="5">
        <v>4306</v>
      </c>
      <c r="G22" s="5">
        <v>4349</v>
      </c>
      <c r="H22" s="5">
        <v>4730</v>
      </c>
      <c r="I22" s="5">
        <v>4994</v>
      </c>
      <c r="J22" s="5">
        <v>4012</v>
      </c>
      <c r="K22" s="5">
        <v>4102</v>
      </c>
      <c r="L22" s="5">
        <v>4194</v>
      </c>
      <c r="M22" s="5">
        <v>4210</v>
      </c>
      <c r="N22" s="5">
        <f t="shared" si="0"/>
        <v>50261</v>
      </c>
    </row>
    <row r="23" spans="1:14" ht="19.5" customHeight="1">
      <c r="A23" s="7" t="s">
        <v>22</v>
      </c>
      <c r="B23" s="5">
        <v>916</v>
      </c>
      <c r="C23" s="5">
        <v>756</v>
      </c>
      <c r="D23" s="5">
        <v>884</v>
      </c>
      <c r="E23" s="5">
        <v>984</v>
      </c>
      <c r="F23" s="5">
        <v>1031</v>
      </c>
      <c r="G23" s="5">
        <v>1087</v>
      </c>
      <c r="H23" s="5">
        <v>1232</v>
      </c>
      <c r="I23" s="5">
        <v>1177</v>
      </c>
      <c r="J23" s="5">
        <v>1129</v>
      </c>
      <c r="K23" s="5">
        <v>1098</v>
      </c>
      <c r="L23" s="5">
        <v>1106</v>
      </c>
      <c r="M23" s="5">
        <v>1207</v>
      </c>
      <c r="N23" s="5">
        <f t="shared" si="0"/>
        <v>12607</v>
      </c>
    </row>
    <row r="24" spans="1:14" ht="19.5" customHeight="1">
      <c r="A24" s="7" t="s">
        <v>23</v>
      </c>
      <c r="B24" s="5">
        <v>1257</v>
      </c>
      <c r="C24" s="5">
        <v>1126</v>
      </c>
      <c r="D24" s="5">
        <v>1213</v>
      </c>
      <c r="E24" s="5">
        <v>1250</v>
      </c>
      <c r="F24" s="5">
        <v>1357</v>
      </c>
      <c r="G24" s="5">
        <v>1375</v>
      </c>
      <c r="H24" s="5">
        <v>1508</v>
      </c>
      <c r="I24" s="5">
        <v>1417</v>
      </c>
      <c r="J24" s="5">
        <v>1354</v>
      </c>
      <c r="K24" s="5">
        <v>1386</v>
      </c>
      <c r="L24" s="5">
        <v>1380</v>
      </c>
      <c r="M24" s="5">
        <v>1371</v>
      </c>
      <c r="N24" s="5">
        <f t="shared" si="0"/>
        <v>15994</v>
      </c>
    </row>
    <row r="25" spans="1:14" ht="19.5" customHeight="1">
      <c r="A25" s="7" t="s">
        <v>24</v>
      </c>
      <c r="B25" s="5">
        <v>989</v>
      </c>
      <c r="C25" s="5">
        <v>868</v>
      </c>
      <c r="D25" s="5">
        <v>691</v>
      </c>
      <c r="E25" s="5">
        <v>779</v>
      </c>
      <c r="F25" s="5">
        <v>798</v>
      </c>
      <c r="G25" s="5">
        <v>848</v>
      </c>
      <c r="H25" s="5">
        <v>960</v>
      </c>
      <c r="I25" s="5">
        <v>1024</v>
      </c>
      <c r="J25" s="5">
        <v>953</v>
      </c>
      <c r="K25" s="5">
        <v>956</v>
      </c>
      <c r="L25" s="5">
        <v>967</v>
      </c>
      <c r="M25" s="5">
        <v>1037</v>
      </c>
      <c r="N25" s="5">
        <f t="shared" si="0"/>
        <v>10870</v>
      </c>
    </row>
    <row r="26" spans="1:14" ht="19.5" customHeight="1">
      <c r="A26" s="7" t="s">
        <v>25</v>
      </c>
      <c r="B26" s="5">
        <v>1998</v>
      </c>
      <c r="C26" s="5">
        <v>1778</v>
      </c>
      <c r="D26" s="5">
        <v>2021</v>
      </c>
      <c r="E26" s="5">
        <v>2060</v>
      </c>
      <c r="F26" s="5">
        <v>2314</v>
      </c>
      <c r="G26" s="5">
        <v>2421</v>
      </c>
      <c r="H26" s="5">
        <v>2606</v>
      </c>
      <c r="I26" s="5">
        <v>2432</v>
      </c>
      <c r="J26" s="5">
        <v>2153</v>
      </c>
      <c r="K26" s="5">
        <v>2130</v>
      </c>
      <c r="L26" s="5">
        <v>2192</v>
      </c>
      <c r="M26" s="5">
        <v>2192</v>
      </c>
      <c r="N26" s="5">
        <f t="shared" si="0"/>
        <v>26297</v>
      </c>
    </row>
    <row r="27" spans="1:14" ht="19.5" customHeight="1">
      <c r="A27" s="6" t="s">
        <v>26</v>
      </c>
      <c r="B27" s="5">
        <v>5263</v>
      </c>
      <c r="C27" s="5">
        <v>4466</v>
      </c>
      <c r="D27" s="5">
        <v>4467</v>
      </c>
      <c r="E27" s="5">
        <v>4460</v>
      </c>
      <c r="F27" s="5">
        <v>5008</v>
      </c>
      <c r="G27" s="5">
        <v>5101</v>
      </c>
      <c r="H27" s="5">
        <v>5653</v>
      </c>
      <c r="I27" s="5">
        <v>5483</v>
      </c>
      <c r="J27" s="5">
        <v>5097</v>
      </c>
      <c r="K27" s="5">
        <v>5088</v>
      </c>
      <c r="L27" s="5">
        <v>5318</v>
      </c>
      <c r="M27" s="5">
        <v>5231</v>
      </c>
      <c r="N27" s="5">
        <f t="shared" si="0"/>
        <v>60635</v>
      </c>
    </row>
    <row r="28" spans="1:14" ht="31.5">
      <c r="A28" s="8" t="s">
        <v>27</v>
      </c>
      <c r="B28" s="5">
        <f>SUM(B5:B27)</f>
        <v>76632</v>
      </c>
      <c r="C28" s="5">
        <f t="shared" ref="C28:N28" si="1">SUM(C5:C27)</f>
        <v>68890</v>
      </c>
      <c r="D28" s="5">
        <f t="shared" si="1"/>
        <v>74894</v>
      </c>
      <c r="E28" s="5">
        <f t="shared" si="1"/>
        <v>76455</v>
      </c>
      <c r="F28" s="5">
        <f t="shared" si="1"/>
        <v>83597</v>
      </c>
      <c r="G28" s="5">
        <f t="shared" si="1"/>
        <v>85427</v>
      </c>
      <c r="H28" s="5">
        <f t="shared" si="1"/>
        <v>92323</v>
      </c>
      <c r="I28" s="5">
        <f t="shared" si="1"/>
        <v>87658</v>
      </c>
      <c r="J28" s="5">
        <f t="shared" si="1"/>
        <v>80645</v>
      </c>
      <c r="K28" s="5">
        <f t="shared" si="1"/>
        <v>80431</v>
      </c>
      <c r="L28" s="5">
        <f t="shared" si="1"/>
        <v>81782</v>
      </c>
      <c r="M28" s="5">
        <f t="shared" si="1"/>
        <v>81288</v>
      </c>
      <c r="N28" s="5">
        <f t="shared" si="1"/>
        <v>970022</v>
      </c>
    </row>
    <row r="29" spans="1:14" ht="15">
      <c r="A29" s="15"/>
      <c r="B29" s="15"/>
      <c r="C29" s="15"/>
      <c r="D29" s="15"/>
      <c r="E29" s="15"/>
    </row>
    <row r="30" spans="1:14">
      <c r="A30" s="9"/>
      <c r="B30" s="2"/>
      <c r="C30" s="2"/>
      <c r="D30" s="2"/>
      <c r="E30" s="2"/>
    </row>
    <row r="31" spans="1:14">
      <c r="A31" s="9"/>
      <c r="B31" s="15" t="s">
        <v>28</v>
      </c>
      <c r="C31" s="15"/>
      <c r="D31" s="15"/>
      <c r="E31" s="15"/>
      <c r="F31" s="15"/>
      <c r="G31" s="15"/>
      <c r="J31" s="15" t="s">
        <v>29</v>
      </c>
      <c r="K31" s="15"/>
      <c r="L31" s="15"/>
    </row>
    <row r="32" spans="1:14">
      <c r="A32" s="9"/>
      <c r="B32" s="15" t="s">
        <v>30</v>
      </c>
      <c r="C32" s="15"/>
      <c r="D32" s="15"/>
      <c r="E32" s="15"/>
      <c r="F32" s="15"/>
      <c r="G32" s="15"/>
      <c r="J32" s="15" t="s">
        <v>31</v>
      </c>
      <c r="K32" s="15"/>
      <c r="L32" s="15"/>
    </row>
    <row r="33" spans="1:5">
      <c r="A33" s="9"/>
      <c r="B33" s="2"/>
      <c r="C33" s="2"/>
      <c r="D33" s="2"/>
      <c r="E33" s="2"/>
    </row>
    <row r="34" spans="1:5">
      <c r="A34" s="9"/>
      <c r="B34" s="2"/>
      <c r="C34" s="2"/>
      <c r="D34" s="2"/>
      <c r="E34" s="2"/>
    </row>
    <row r="35" spans="1:5">
      <c r="A35" s="9"/>
      <c r="B35" s="2"/>
      <c r="C35" s="2"/>
      <c r="D35" s="2"/>
      <c r="E35" s="2"/>
    </row>
    <row r="36" spans="1:5">
      <c r="A36" s="9"/>
      <c r="B36" s="2"/>
      <c r="C36" s="2"/>
      <c r="D36" s="2"/>
      <c r="E36" s="2"/>
    </row>
    <row r="37" spans="1:5">
      <c r="A37" s="9"/>
      <c r="B37" s="2"/>
      <c r="C37" s="2"/>
      <c r="D37" s="2"/>
      <c r="E37" s="2"/>
    </row>
    <row r="38" spans="1:5">
      <c r="A38" s="9"/>
      <c r="B38" s="2"/>
      <c r="C38" s="2"/>
      <c r="D38" s="2"/>
      <c r="E38" s="2"/>
    </row>
  </sheetData>
  <mergeCells count="9">
    <mergeCell ref="B32:G32"/>
    <mergeCell ref="J32:L32"/>
    <mergeCell ref="A3:A4"/>
    <mergeCell ref="B3:M3"/>
    <mergeCell ref="A1:N1"/>
    <mergeCell ref="A2:N2"/>
    <mergeCell ref="A29:E29"/>
    <mergeCell ref="B31:G31"/>
    <mergeCell ref="J31:L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8"/>
  <sheetViews>
    <sheetView rightToLeft="1" workbookViewId="0">
      <selection activeCell="A5" sqref="A5:XFD5"/>
    </sheetView>
  </sheetViews>
  <sheetFormatPr defaultRowHeight="15.75"/>
  <cols>
    <col min="1" max="1" width="9.7109375" style="10" customWidth="1"/>
    <col min="2" max="5" width="6.7109375" style="4" customWidth="1"/>
    <col min="6" max="13" width="6.7109375" style="1" customWidth="1"/>
    <col min="14" max="14" width="9.14062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3.25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22.5" customHeight="1">
      <c r="A5" s="7" t="s">
        <v>4</v>
      </c>
      <c r="B5" s="5">
        <v>2192</v>
      </c>
      <c r="C5" s="5">
        <v>2141</v>
      </c>
      <c r="D5" s="5">
        <v>2254</v>
      </c>
      <c r="E5" s="5">
        <v>2239</v>
      </c>
      <c r="F5" s="5">
        <v>2503</v>
      </c>
      <c r="G5" s="5">
        <v>2577</v>
      </c>
      <c r="H5" s="5">
        <v>2630</v>
      </c>
      <c r="I5" s="5">
        <v>2498</v>
      </c>
      <c r="J5" s="5">
        <v>2508</v>
      </c>
      <c r="K5" s="5">
        <v>2161</v>
      </c>
      <c r="L5" s="5">
        <v>2291</v>
      </c>
      <c r="M5" s="5">
        <v>2282</v>
      </c>
      <c r="N5" s="5">
        <f t="shared" ref="N5:N27" si="0">M5+L5+K5+J5+I5+H5+G5+F5+E5+D5+C5+B5</f>
        <v>28276</v>
      </c>
    </row>
    <row r="6" spans="1:14" ht="22.5" customHeight="1">
      <c r="A6" s="7" t="s">
        <v>5</v>
      </c>
      <c r="B6" s="5">
        <v>6129</v>
      </c>
      <c r="C6" s="5">
        <v>5937</v>
      </c>
      <c r="D6" s="5">
        <v>6299</v>
      </c>
      <c r="E6" s="5">
        <v>6525</v>
      </c>
      <c r="F6" s="5">
        <v>7238</v>
      </c>
      <c r="G6" s="5">
        <v>8030</v>
      </c>
      <c r="H6" s="5">
        <v>7271</v>
      </c>
      <c r="I6" s="5">
        <v>6788</v>
      </c>
      <c r="J6" s="5">
        <v>6669</v>
      </c>
      <c r="K6" s="5">
        <v>5970</v>
      </c>
      <c r="L6" s="5">
        <v>6229</v>
      </c>
      <c r="M6" s="5">
        <v>5839</v>
      </c>
      <c r="N6" s="5">
        <f t="shared" si="0"/>
        <v>78924</v>
      </c>
    </row>
    <row r="7" spans="1:14" ht="22.5" customHeight="1">
      <c r="A7" s="7" t="s">
        <v>6</v>
      </c>
      <c r="B7" s="5">
        <v>3387</v>
      </c>
      <c r="C7" s="5">
        <v>3268</v>
      </c>
      <c r="D7" s="5">
        <v>3377</v>
      </c>
      <c r="E7" s="5">
        <v>3437</v>
      </c>
      <c r="F7" s="5">
        <v>3734</v>
      </c>
      <c r="G7" s="5">
        <v>3878</v>
      </c>
      <c r="H7" s="5">
        <v>3705</v>
      </c>
      <c r="I7" s="5">
        <v>3612</v>
      </c>
      <c r="J7" s="5">
        <v>3438</v>
      </c>
      <c r="K7" s="5">
        <v>3235</v>
      </c>
      <c r="L7" s="5">
        <v>3465</v>
      </c>
      <c r="M7" s="5">
        <v>3224</v>
      </c>
      <c r="N7" s="5">
        <f t="shared" si="0"/>
        <v>41760</v>
      </c>
    </row>
    <row r="8" spans="1:14" ht="22.5" customHeight="1">
      <c r="A8" s="7" t="s">
        <v>7</v>
      </c>
      <c r="B8" s="5">
        <v>4450</v>
      </c>
      <c r="C8" s="5">
        <v>4112</v>
      </c>
      <c r="D8" s="5">
        <v>4294</v>
      </c>
      <c r="E8" s="5">
        <v>4433</v>
      </c>
      <c r="F8" s="5">
        <v>4803</v>
      </c>
      <c r="G8" s="5">
        <v>5250</v>
      </c>
      <c r="H8" s="5">
        <v>4686</v>
      </c>
      <c r="I8" s="5">
        <v>4328</v>
      </c>
      <c r="J8" s="5">
        <v>4318</v>
      </c>
      <c r="K8" s="5">
        <v>4163</v>
      </c>
      <c r="L8" s="5">
        <v>4775</v>
      </c>
      <c r="M8" s="5">
        <v>4486</v>
      </c>
      <c r="N8" s="5">
        <f t="shared" si="0"/>
        <v>54098</v>
      </c>
    </row>
    <row r="9" spans="1:14" ht="22.5" customHeight="1">
      <c r="A9" s="7" t="s">
        <v>8</v>
      </c>
      <c r="B9" s="5">
        <v>4084</v>
      </c>
      <c r="C9" s="5">
        <v>3963</v>
      </c>
      <c r="D9" s="5">
        <v>4195</v>
      </c>
      <c r="E9" s="5">
        <v>4372</v>
      </c>
      <c r="F9" s="5">
        <v>4762</v>
      </c>
      <c r="G9" s="5">
        <v>5166</v>
      </c>
      <c r="H9" s="5">
        <v>4543</v>
      </c>
      <c r="I9" s="5">
        <v>4408</v>
      </c>
      <c r="J9" s="5">
        <v>4168</v>
      </c>
      <c r="K9" s="5">
        <v>4017</v>
      </c>
      <c r="L9" s="5">
        <v>4166</v>
      </c>
      <c r="M9" s="5">
        <v>3984</v>
      </c>
      <c r="N9" s="5">
        <f t="shared" si="0"/>
        <v>51828</v>
      </c>
    </row>
    <row r="10" spans="1:14" ht="22.5" customHeight="1">
      <c r="A10" s="7" t="s">
        <v>9</v>
      </c>
      <c r="B10" s="5">
        <v>3164</v>
      </c>
      <c r="C10" s="5">
        <v>3171</v>
      </c>
      <c r="D10" s="5">
        <v>3383</v>
      </c>
      <c r="E10" s="5">
        <v>3604</v>
      </c>
      <c r="F10" s="5">
        <v>3873</v>
      </c>
      <c r="G10" s="5">
        <v>4220</v>
      </c>
      <c r="H10" s="5">
        <v>3985</v>
      </c>
      <c r="I10" s="5">
        <v>3804</v>
      </c>
      <c r="J10" s="5">
        <v>3726</v>
      </c>
      <c r="K10" s="5">
        <v>3356</v>
      </c>
      <c r="L10" s="5">
        <v>3581</v>
      </c>
      <c r="M10" s="5">
        <v>3246</v>
      </c>
      <c r="N10" s="5">
        <f t="shared" si="0"/>
        <v>43113</v>
      </c>
    </row>
    <row r="11" spans="1:14" ht="22.5" customHeight="1">
      <c r="A11" s="7" t="s">
        <v>10</v>
      </c>
      <c r="B11" s="5">
        <v>4086</v>
      </c>
      <c r="C11" s="5">
        <v>3955</v>
      </c>
      <c r="D11" s="5">
        <v>4258</v>
      </c>
      <c r="E11" s="5">
        <v>4394</v>
      </c>
      <c r="F11" s="5">
        <v>4845</v>
      </c>
      <c r="G11" s="5">
        <v>5265</v>
      </c>
      <c r="H11" s="5">
        <v>4753</v>
      </c>
      <c r="I11" s="5">
        <v>4443</v>
      </c>
      <c r="J11" s="5">
        <v>4431</v>
      </c>
      <c r="K11" s="5">
        <v>3995</v>
      </c>
      <c r="L11" s="5">
        <v>4174</v>
      </c>
      <c r="M11" s="5">
        <v>3881</v>
      </c>
      <c r="N11" s="5">
        <f t="shared" si="0"/>
        <v>52480</v>
      </c>
    </row>
    <row r="12" spans="1:14" ht="22.5" customHeight="1">
      <c r="A12" s="7" t="s">
        <v>11</v>
      </c>
      <c r="B12" s="5">
        <v>3522</v>
      </c>
      <c r="C12" s="5">
        <v>3318</v>
      </c>
      <c r="D12" s="5">
        <v>3605</v>
      </c>
      <c r="E12" s="5">
        <v>3659</v>
      </c>
      <c r="F12" s="5">
        <v>3804</v>
      </c>
      <c r="G12" s="5">
        <v>3711</v>
      </c>
      <c r="H12" s="5">
        <v>3887</v>
      </c>
      <c r="I12" s="5">
        <v>3846</v>
      </c>
      <c r="J12" s="5">
        <v>3537</v>
      </c>
      <c r="K12" s="5">
        <v>3275</v>
      </c>
      <c r="L12" s="5">
        <v>3452</v>
      </c>
      <c r="M12" s="5">
        <v>3332</v>
      </c>
      <c r="N12" s="5">
        <f t="shared" si="0"/>
        <v>42948</v>
      </c>
    </row>
    <row r="13" spans="1:14" ht="22.5" customHeight="1">
      <c r="A13" s="7" t="s">
        <v>12</v>
      </c>
      <c r="B13" s="5">
        <v>4184</v>
      </c>
      <c r="C13" s="5">
        <v>4112</v>
      </c>
      <c r="D13" s="5">
        <v>4460</v>
      </c>
      <c r="E13" s="5">
        <v>4483</v>
      </c>
      <c r="F13" s="5">
        <v>4710</v>
      </c>
      <c r="G13" s="5">
        <v>4648</v>
      </c>
      <c r="H13" s="5">
        <v>4645</v>
      </c>
      <c r="I13" s="5">
        <v>4553</v>
      </c>
      <c r="J13" s="5">
        <v>4162</v>
      </c>
      <c r="K13" s="5">
        <v>3979</v>
      </c>
      <c r="L13" s="5">
        <v>4190</v>
      </c>
      <c r="M13" s="5">
        <v>3961</v>
      </c>
      <c r="N13" s="5">
        <f t="shared" si="0"/>
        <v>52087</v>
      </c>
    </row>
    <row r="14" spans="1:14" ht="22.5" customHeight="1">
      <c r="A14" s="7" t="s">
        <v>13</v>
      </c>
      <c r="B14" s="5">
        <v>3550</v>
      </c>
      <c r="C14" s="5">
        <v>3250</v>
      </c>
      <c r="D14" s="5">
        <v>3516</v>
      </c>
      <c r="E14" s="5">
        <v>3520</v>
      </c>
      <c r="F14" s="5">
        <v>3838</v>
      </c>
      <c r="G14" s="5">
        <v>4306</v>
      </c>
      <c r="H14" s="5">
        <v>3919</v>
      </c>
      <c r="I14" s="5">
        <v>3795</v>
      </c>
      <c r="J14" s="5">
        <v>3589</v>
      </c>
      <c r="K14" s="5">
        <v>3265</v>
      </c>
      <c r="L14" s="5">
        <v>3527</v>
      </c>
      <c r="M14" s="5">
        <v>3339</v>
      </c>
      <c r="N14" s="5">
        <f t="shared" si="0"/>
        <v>43414</v>
      </c>
    </row>
    <row r="15" spans="1:14" ht="22.5" customHeight="1">
      <c r="A15" s="7" t="s">
        <v>14</v>
      </c>
      <c r="B15" s="5">
        <v>5415</v>
      </c>
      <c r="C15" s="5">
        <v>5114</v>
      </c>
      <c r="D15" s="5">
        <v>5338</v>
      </c>
      <c r="E15" s="5">
        <v>5644</v>
      </c>
      <c r="F15" s="5">
        <v>6004</v>
      </c>
      <c r="G15" s="5">
        <v>6605</v>
      </c>
      <c r="H15" s="5">
        <v>6053</v>
      </c>
      <c r="I15" s="5">
        <v>6010</v>
      </c>
      <c r="J15" s="5">
        <v>6070</v>
      </c>
      <c r="K15" s="5">
        <v>5501</v>
      </c>
      <c r="L15" s="5">
        <v>5899</v>
      </c>
      <c r="M15" s="5">
        <v>5556</v>
      </c>
      <c r="N15" s="5">
        <f t="shared" si="0"/>
        <v>69209</v>
      </c>
    </row>
    <row r="16" spans="1:14" ht="22.5" customHeight="1">
      <c r="A16" s="7" t="s">
        <v>15</v>
      </c>
      <c r="B16" s="5">
        <v>3801</v>
      </c>
      <c r="C16" s="5">
        <v>3617</v>
      </c>
      <c r="D16" s="5">
        <v>3864</v>
      </c>
      <c r="E16" s="5">
        <v>4004</v>
      </c>
      <c r="F16" s="5">
        <v>4356</v>
      </c>
      <c r="G16" s="5">
        <v>4837</v>
      </c>
      <c r="H16" s="5">
        <v>4461</v>
      </c>
      <c r="I16" s="5">
        <v>4265</v>
      </c>
      <c r="J16" s="5">
        <v>4414</v>
      </c>
      <c r="K16" s="5">
        <v>3815</v>
      </c>
      <c r="L16" s="5">
        <v>3961</v>
      </c>
      <c r="M16" s="5">
        <v>3865</v>
      </c>
      <c r="N16" s="5">
        <f t="shared" si="0"/>
        <v>49260</v>
      </c>
    </row>
    <row r="17" spans="1:14" ht="22.5" customHeight="1">
      <c r="A17" s="7" t="s">
        <v>16</v>
      </c>
      <c r="B17" s="5">
        <v>2556</v>
      </c>
      <c r="C17" s="5">
        <v>2498</v>
      </c>
      <c r="D17" s="5">
        <v>2634</v>
      </c>
      <c r="E17" s="5">
        <v>2731</v>
      </c>
      <c r="F17" s="5">
        <v>2887</v>
      </c>
      <c r="G17" s="5">
        <v>3119</v>
      </c>
      <c r="H17" s="5">
        <v>3042</v>
      </c>
      <c r="I17" s="5">
        <v>2977</v>
      </c>
      <c r="J17" s="5">
        <v>2966</v>
      </c>
      <c r="K17" s="5">
        <v>2779</v>
      </c>
      <c r="L17" s="5">
        <v>3080</v>
      </c>
      <c r="M17" s="5">
        <v>2916</v>
      </c>
      <c r="N17" s="5">
        <f t="shared" si="0"/>
        <v>34185</v>
      </c>
    </row>
    <row r="18" spans="1:14" ht="22.5" customHeight="1">
      <c r="A18" s="7" t="s">
        <v>17</v>
      </c>
      <c r="B18" s="5">
        <v>6986</v>
      </c>
      <c r="C18" s="5">
        <v>6886</v>
      </c>
      <c r="D18" s="5">
        <v>7434</v>
      </c>
      <c r="E18" s="5">
        <v>7339</v>
      </c>
      <c r="F18" s="5">
        <v>7588</v>
      </c>
      <c r="G18" s="5">
        <v>8104</v>
      </c>
      <c r="H18" s="5">
        <v>7944</v>
      </c>
      <c r="I18" s="5">
        <v>7867</v>
      </c>
      <c r="J18" s="5">
        <v>7409</v>
      </c>
      <c r="K18" s="5">
        <v>6612</v>
      </c>
      <c r="L18" s="5">
        <v>6818</v>
      </c>
      <c r="M18" s="5">
        <v>6665</v>
      </c>
      <c r="N18" s="5">
        <f t="shared" si="0"/>
        <v>87652</v>
      </c>
    </row>
    <row r="19" spans="1:14" ht="22.5" customHeight="1">
      <c r="A19" s="7" t="s">
        <v>18</v>
      </c>
      <c r="B19" s="5">
        <v>333</v>
      </c>
      <c r="C19" s="5">
        <v>295</v>
      </c>
      <c r="D19" s="5">
        <v>308</v>
      </c>
      <c r="E19" s="5">
        <v>331</v>
      </c>
      <c r="F19" s="5">
        <v>347</v>
      </c>
      <c r="G19" s="5">
        <v>393</v>
      </c>
      <c r="H19" s="5">
        <v>357</v>
      </c>
      <c r="I19" s="5">
        <v>320</v>
      </c>
      <c r="J19" s="5">
        <v>339</v>
      </c>
      <c r="K19" s="5">
        <v>296</v>
      </c>
      <c r="L19" s="5">
        <v>304</v>
      </c>
      <c r="M19" s="5">
        <v>318</v>
      </c>
      <c r="N19" s="5">
        <f t="shared" si="0"/>
        <v>3941</v>
      </c>
    </row>
    <row r="20" spans="1:14" ht="22.5" customHeight="1">
      <c r="A20" s="7" t="s">
        <v>19</v>
      </c>
      <c r="B20" s="5">
        <v>3137</v>
      </c>
      <c r="C20" s="5">
        <v>2975</v>
      </c>
      <c r="D20" s="5">
        <v>3243</v>
      </c>
      <c r="E20" s="5">
        <v>3219</v>
      </c>
      <c r="F20" s="5">
        <v>3388</v>
      </c>
      <c r="G20" s="5">
        <v>3726</v>
      </c>
      <c r="H20" s="5">
        <v>3487</v>
      </c>
      <c r="I20" s="5">
        <v>3300</v>
      </c>
      <c r="J20" s="5">
        <v>3219</v>
      </c>
      <c r="K20" s="5">
        <v>2871</v>
      </c>
      <c r="L20" s="5">
        <v>2994</v>
      </c>
      <c r="M20" s="5">
        <v>2920</v>
      </c>
      <c r="N20" s="5">
        <f t="shared" si="0"/>
        <v>38479</v>
      </c>
    </row>
    <row r="21" spans="1:14" ht="22.5" customHeight="1">
      <c r="A21" s="7" t="s">
        <v>20</v>
      </c>
      <c r="B21" s="5">
        <v>6764</v>
      </c>
      <c r="C21" s="5">
        <v>6350</v>
      </c>
      <c r="D21" s="5">
        <v>6966</v>
      </c>
      <c r="E21" s="5">
        <v>7053</v>
      </c>
      <c r="F21" s="5">
        <v>7397</v>
      </c>
      <c r="G21" s="5">
        <v>7728</v>
      </c>
      <c r="H21" s="5">
        <v>7883</v>
      </c>
      <c r="I21" s="5">
        <v>7830</v>
      </c>
      <c r="J21" s="5">
        <v>6917</v>
      </c>
      <c r="K21" s="5">
        <v>6233</v>
      </c>
      <c r="L21" s="5">
        <v>6556</v>
      </c>
      <c r="M21" s="5">
        <v>6382</v>
      </c>
      <c r="N21" s="5">
        <f t="shared" si="0"/>
        <v>84059</v>
      </c>
    </row>
    <row r="22" spans="1:14" ht="22.5" customHeight="1">
      <c r="A22" s="7" t="s">
        <v>21</v>
      </c>
      <c r="B22" s="5">
        <v>4198</v>
      </c>
      <c r="C22" s="5">
        <v>3999</v>
      </c>
      <c r="D22" s="5">
        <v>4296</v>
      </c>
      <c r="E22" s="5">
        <v>4407</v>
      </c>
      <c r="F22" s="5">
        <v>4747</v>
      </c>
      <c r="G22" s="5">
        <v>5064</v>
      </c>
      <c r="H22" s="5">
        <v>5127</v>
      </c>
      <c r="I22" s="5">
        <v>5008</v>
      </c>
      <c r="J22" s="5">
        <v>4521</v>
      </c>
      <c r="K22" s="5">
        <v>4075</v>
      </c>
      <c r="L22" s="5">
        <v>4372</v>
      </c>
      <c r="M22" s="5">
        <v>4246</v>
      </c>
      <c r="N22" s="5">
        <f t="shared" si="0"/>
        <v>54060</v>
      </c>
    </row>
    <row r="23" spans="1:14" ht="22.5" customHeight="1">
      <c r="A23" s="7" t="s">
        <v>22</v>
      </c>
      <c r="B23" s="5">
        <v>1232</v>
      </c>
      <c r="C23" s="5">
        <v>1172</v>
      </c>
      <c r="D23" s="5">
        <v>1277</v>
      </c>
      <c r="E23" s="5">
        <v>1225</v>
      </c>
      <c r="F23" s="5">
        <v>1269</v>
      </c>
      <c r="G23" s="5">
        <v>1408</v>
      </c>
      <c r="H23" s="5">
        <v>1428</v>
      </c>
      <c r="I23" s="5">
        <v>1406</v>
      </c>
      <c r="J23" s="5">
        <v>1387</v>
      </c>
      <c r="K23" s="5">
        <v>1174</v>
      </c>
      <c r="L23" s="5">
        <v>1220</v>
      </c>
      <c r="M23" s="5">
        <v>1120</v>
      </c>
      <c r="N23" s="5">
        <f t="shared" si="0"/>
        <v>15318</v>
      </c>
    </row>
    <row r="24" spans="1:14" ht="22.5" customHeight="1">
      <c r="A24" s="7" t="s">
        <v>23</v>
      </c>
      <c r="B24" s="5">
        <v>1451</v>
      </c>
      <c r="C24" s="5">
        <v>1411</v>
      </c>
      <c r="D24" s="5">
        <v>1505</v>
      </c>
      <c r="E24" s="5">
        <v>1457</v>
      </c>
      <c r="F24" s="5">
        <v>1541</v>
      </c>
      <c r="G24" s="5">
        <v>1748</v>
      </c>
      <c r="H24" s="5">
        <v>1704</v>
      </c>
      <c r="I24" s="5">
        <v>1684</v>
      </c>
      <c r="J24" s="5">
        <v>1572</v>
      </c>
      <c r="K24" s="5">
        <v>1399</v>
      </c>
      <c r="L24" s="5">
        <v>1442</v>
      </c>
      <c r="M24" s="5">
        <v>1333</v>
      </c>
      <c r="N24" s="5">
        <f t="shared" si="0"/>
        <v>18247</v>
      </c>
    </row>
    <row r="25" spans="1:14" ht="22.5" customHeight="1">
      <c r="A25" s="7" t="s">
        <v>24</v>
      </c>
      <c r="B25" s="5">
        <v>1046</v>
      </c>
      <c r="C25" s="5">
        <v>1007</v>
      </c>
      <c r="D25" s="5">
        <v>964</v>
      </c>
      <c r="E25" s="5">
        <v>939</v>
      </c>
      <c r="F25" s="5">
        <v>888</v>
      </c>
      <c r="G25" s="5">
        <v>951</v>
      </c>
      <c r="H25" s="5">
        <v>950</v>
      </c>
      <c r="I25" s="5">
        <v>920</v>
      </c>
      <c r="J25" s="5">
        <v>1007</v>
      </c>
      <c r="K25" s="5">
        <v>817</v>
      </c>
      <c r="L25" s="5">
        <v>889</v>
      </c>
      <c r="M25" s="5">
        <v>895</v>
      </c>
      <c r="N25" s="5">
        <f t="shared" si="0"/>
        <v>11273</v>
      </c>
    </row>
    <row r="26" spans="1:14" ht="22.5" customHeight="1">
      <c r="A26" s="7" t="s">
        <v>25</v>
      </c>
      <c r="B26" s="5">
        <v>2332</v>
      </c>
      <c r="C26" s="5">
        <v>2153</v>
      </c>
      <c r="D26" s="5">
        <v>2353</v>
      </c>
      <c r="E26" s="5">
        <v>2428</v>
      </c>
      <c r="F26" s="5">
        <v>2602</v>
      </c>
      <c r="G26" s="5">
        <v>2821</v>
      </c>
      <c r="H26" s="5">
        <v>2698</v>
      </c>
      <c r="I26" s="5">
        <v>2621</v>
      </c>
      <c r="J26" s="5">
        <v>2506</v>
      </c>
      <c r="K26" s="5">
        <v>2214</v>
      </c>
      <c r="L26" s="5">
        <v>2349</v>
      </c>
      <c r="M26" s="5">
        <v>2283</v>
      </c>
      <c r="N26" s="5">
        <f t="shared" si="0"/>
        <v>29360</v>
      </c>
    </row>
    <row r="27" spans="1:14" ht="22.5" customHeight="1">
      <c r="A27" s="6" t="s">
        <v>26</v>
      </c>
      <c r="B27" s="5">
        <v>1470</v>
      </c>
      <c r="C27" s="5">
        <v>1370</v>
      </c>
      <c r="D27" s="5">
        <v>1456</v>
      </c>
      <c r="E27" s="5">
        <v>1685</v>
      </c>
      <c r="F27" s="5">
        <v>1692</v>
      </c>
      <c r="G27" s="5">
        <v>1418</v>
      </c>
      <c r="H27" s="5">
        <v>1628</v>
      </c>
      <c r="I27" s="5">
        <v>1607</v>
      </c>
      <c r="J27" s="5">
        <v>1424</v>
      </c>
      <c r="K27" s="5">
        <v>1360</v>
      </c>
      <c r="L27" s="5">
        <v>1365</v>
      </c>
      <c r="M27" s="5">
        <v>1344</v>
      </c>
      <c r="N27" s="5">
        <f t="shared" si="0"/>
        <v>17819</v>
      </c>
    </row>
    <row r="28" spans="1:14" ht="22.5" customHeight="1">
      <c r="A28" s="8" t="s">
        <v>27</v>
      </c>
      <c r="B28" s="5">
        <f t="shared" ref="B28:N28" si="1">SUM(B5:B27)</f>
        <v>79469</v>
      </c>
      <c r="C28" s="5">
        <f t="shared" si="1"/>
        <v>76074</v>
      </c>
      <c r="D28" s="5">
        <f t="shared" si="1"/>
        <v>81279</v>
      </c>
      <c r="E28" s="5">
        <f t="shared" si="1"/>
        <v>83128</v>
      </c>
      <c r="F28" s="5">
        <f t="shared" si="1"/>
        <v>88816</v>
      </c>
      <c r="G28" s="5">
        <f t="shared" si="1"/>
        <v>94973</v>
      </c>
      <c r="H28" s="5">
        <f t="shared" si="1"/>
        <v>90786</v>
      </c>
      <c r="I28" s="5">
        <f t="shared" si="1"/>
        <v>87890</v>
      </c>
      <c r="J28" s="5">
        <f t="shared" si="1"/>
        <v>84297</v>
      </c>
      <c r="K28" s="5">
        <f t="shared" si="1"/>
        <v>76562</v>
      </c>
      <c r="L28" s="5">
        <f t="shared" si="1"/>
        <v>81099</v>
      </c>
      <c r="M28" s="5">
        <f t="shared" si="1"/>
        <v>77417</v>
      </c>
      <c r="N28" s="5">
        <f t="shared" si="1"/>
        <v>1001790</v>
      </c>
    </row>
    <row r="29" spans="1:14" ht="15">
      <c r="A29" s="15"/>
      <c r="B29" s="15"/>
      <c r="C29" s="15"/>
      <c r="D29" s="15"/>
      <c r="E29" s="15"/>
    </row>
    <row r="30" spans="1:14">
      <c r="A30" s="9"/>
      <c r="B30" s="2"/>
      <c r="C30" s="2"/>
      <c r="D30" s="2"/>
      <c r="E30" s="2"/>
    </row>
    <row r="31" spans="1:14">
      <c r="A31" s="9"/>
      <c r="B31" s="15" t="s">
        <v>28</v>
      </c>
      <c r="C31" s="15"/>
      <c r="D31" s="15"/>
      <c r="E31" s="15"/>
      <c r="F31" s="15"/>
      <c r="G31" s="15"/>
      <c r="J31" s="15" t="s">
        <v>29</v>
      </c>
      <c r="K31" s="15"/>
      <c r="L31" s="15"/>
    </row>
    <row r="32" spans="1:14">
      <c r="A32" s="9"/>
      <c r="B32" s="15" t="s">
        <v>30</v>
      </c>
      <c r="C32" s="15"/>
      <c r="D32" s="15"/>
      <c r="E32" s="15"/>
      <c r="F32" s="15"/>
      <c r="G32" s="15"/>
      <c r="J32" s="15" t="s">
        <v>31</v>
      </c>
      <c r="K32" s="15"/>
      <c r="L32" s="15"/>
    </row>
    <row r="33" spans="1:5">
      <c r="A33" s="9"/>
      <c r="B33" s="2"/>
      <c r="C33" s="2"/>
      <c r="D33" s="2"/>
      <c r="E33" s="2"/>
    </row>
    <row r="34" spans="1:5">
      <c r="A34" s="9"/>
      <c r="B34" s="2"/>
      <c r="C34" s="2"/>
      <c r="D34" s="2"/>
      <c r="E34" s="2"/>
    </row>
    <row r="35" spans="1:5">
      <c r="A35" s="9"/>
      <c r="B35" s="2"/>
      <c r="C35" s="2"/>
      <c r="D35" s="2"/>
      <c r="E35" s="2"/>
    </row>
    <row r="36" spans="1:5">
      <c r="A36" s="9"/>
      <c r="B36" s="2"/>
      <c r="C36" s="2"/>
      <c r="D36" s="2"/>
      <c r="E36" s="2"/>
    </row>
    <row r="37" spans="1:5">
      <c r="A37" s="9"/>
      <c r="B37" s="2"/>
      <c r="C37" s="2"/>
      <c r="D37" s="2"/>
      <c r="E37" s="2"/>
    </row>
    <row r="38" spans="1:5">
      <c r="A38" s="9"/>
      <c r="B38" s="2"/>
      <c r="C38" s="2"/>
      <c r="D38" s="2"/>
      <c r="E38" s="2"/>
    </row>
  </sheetData>
  <mergeCells count="9">
    <mergeCell ref="J32:L32"/>
    <mergeCell ref="B31:G31"/>
    <mergeCell ref="B32:G32"/>
    <mergeCell ref="B3:M3"/>
    <mergeCell ref="A1:N1"/>
    <mergeCell ref="A2:N2"/>
    <mergeCell ref="A3:A4"/>
    <mergeCell ref="A29:E29"/>
    <mergeCell ref="J31:L31"/>
  </mergeCells>
  <pageMargins left="0.17" right="0.1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8"/>
  <sheetViews>
    <sheetView rightToLeft="1" topLeftCell="A7" workbookViewId="0">
      <selection activeCell="R13" sqref="R13"/>
    </sheetView>
  </sheetViews>
  <sheetFormatPr defaultRowHeight="15.75"/>
  <cols>
    <col min="1" max="1" width="9" style="10" customWidth="1"/>
    <col min="2" max="5" width="6" style="4" customWidth="1"/>
    <col min="6" max="13" width="6" style="1" customWidth="1"/>
    <col min="14" max="14" width="8.710937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3.25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18" customHeight="1">
      <c r="A5" s="7" t="s">
        <v>4</v>
      </c>
      <c r="B5" s="11">
        <v>2413</v>
      </c>
      <c r="C5" s="11">
        <v>2166</v>
      </c>
      <c r="D5" s="11">
        <v>2477</v>
      </c>
      <c r="E5" s="11">
        <v>2366</v>
      </c>
      <c r="F5" s="11">
        <v>2396</v>
      </c>
      <c r="G5" s="11">
        <v>2468</v>
      </c>
      <c r="H5" s="11">
        <v>2468</v>
      </c>
      <c r="I5" s="11">
        <v>2710</v>
      </c>
      <c r="J5" s="11">
        <v>2801</v>
      </c>
      <c r="K5" s="11">
        <v>2678</v>
      </c>
      <c r="L5" s="11">
        <v>2569</v>
      </c>
      <c r="M5" s="11">
        <v>2725</v>
      </c>
      <c r="N5" s="11">
        <f t="shared" ref="N5:N27" si="0">M5+L5+K5+J5+I5+H5+G5+F5+E5+D5+C5+B5</f>
        <v>30237</v>
      </c>
    </row>
    <row r="6" spans="1:14" ht="18" customHeight="1">
      <c r="A6" s="7" t="s">
        <v>5</v>
      </c>
      <c r="B6" s="11">
        <v>6462</v>
      </c>
      <c r="C6" s="11">
        <v>5825</v>
      </c>
      <c r="D6" s="11">
        <v>6545</v>
      </c>
      <c r="E6" s="11">
        <v>6828</v>
      </c>
      <c r="F6" s="11">
        <v>7699</v>
      </c>
      <c r="G6" s="11">
        <v>8033</v>
      </c>
      <c r="H6" s="11">
        <v>7706</v>
      </c>
      <c r="I6" s="11">
        <v>7265</v>
      </c>
      <c r="J6" s="11">
        <v>6669</v>
      </c>
      <c r="K6" s="11">
        <v>6982</v>
      </c>
      <c r="L6" s="11">
        <v>6657</v>
      </c>
      <c r="M6" s="11">
        <v>6840</v>
      </c>
      <c r="N6" s="11">
        <f t="shared" si="0"/>
        <v>83511</v>
      </c>
    </row>
    <row r="7" spans="1:14" ht="18" customHeight="1">
      <c r="A7" s="7" t="s">
        <v>6</v>
      </c>
      <c r="B7" s="11">
        <v>3701</v>
      </c>
      <c r="C7" s="11">
        <v>3298</v>
      </c>
      <c r="D7" s="11">
        <v>3700</v>
      </c>
      <c r="E7" s="11">
        <v>3734</v>
      </c>
      <c r="F7" s="11">
        <v>3922</v>
      </c>
      <c r="G7" s="11">
        <v>3961</v>
      </c>
      <c r="H7" s="11">
        <v>4023</v>
      </c>
      <c r="I7" s="11">
        <v>4047</v>
      </c>
      <c r="J7" s="11">
        <v>3827</v>
      </c>
      <c r="K7" s="11">
        <v>4072</v>
      </c>
      <c r="L7" s="11">
        <v>3910</v>
      </c>
      <c r="M7" s="11">
        <v>4007</v>
      </c>
      <c r="N7" s="11">
        <f t="shared" si="0"/>
        <v>46202</v>
      </c>
    </row>
    <row r="8" spans="1:14" ht="18" customHeight="1">
      <c r="A8" s="7" t="s">
        <v>7</v>
      </c>
      <c r="B8" s="11">
        <v>4995</v>
      </c>
      <c r="C8" s="11">
        <v>4400</v>
      </c>
      <c r="D8" s="11">
        <v>4833</v>
      </c>
      <c r="E8" s="11">
        <v>5024</v>
      </c>
      <c r="F8" s="11">
        <v>5598</v>
      </c>
      <c r="G8" s="11">
        <v>6005</v>
      </c>
      <c r="H8" s="11">
        <v>5674</v>
      </c>
      <c r="I8" s="11">
        <v>5260</v>
      </c>
      <c r="J8" s="11">
        <v>4971</v>
      </c>
      <c r="K8" s="11">
        <v>5368</v>
      </c>
      <c r="L8" s="11">
        <v>5081</v>
      </c>
      <c r="M8" s="11">
        <v>5158</v>
      </c>
      <c r="N8" s="11">
        <f t="shared" si="0"/>
        <v>62367</v>
      </c>
    </row>
    <row r="9" spans="1:14" ht="18" customHeight="1">
      <c r="A9" s="7" t="s">
        <v>8</v>
      </c>
      <c r="B9" s="11">
        <v>4322</v>
      </c>
      <c r="C9" s="11">
        <v>3902</v>
      </c>
      <c r="D9" s="11">
        <v>4397</v>
      </c>
      <c r="E9" s="11">
        <v>4568</v>
      </c>
      <c r="F9" s="11">
        <v>5014</v>
      </c>
      <c r="G9" s="11">
        <v>4978</v>
      </c>
      <c r="H9" s="11">
        <v>4856</v>
      </c>
      <c r="I9" s="11">
        <v>4926</v>
      </c>
      <c r="J9" s="11">
        <v>4649</v>
      </c>
      <c r="K9" s="11">
        <v>4836</v>
      </c>
      <c r="L9" s="11">
        <v>4528</v>
      </c>
      <c r="M9" s="11">
        <v>4654</v>
      </c>
      <c r="N9" s="11">
        <f t="shared" si="0"/>
        <v>55630</v>
      </c>
    </row>
    <row r="10" spans="1:14" ht="18" customHeight="1">
      <c r="A10" s="7" t="s">
        <v>9</v>
      </c>
      <c r="B10" s="11">
        <v>3526</v>
      </c>
      <c r="C10" s="11">
        <v>3153</v>
      </c>
      <c r="D10" s="11">
        <v>3584</v>
      </c>
      <c r="E10" s="11">
        <v>3908</v>
      </c>
      <c r="F10" s="11">
        <v>4149</v>
      </c>
      <c r="G10" s="11">
        <v>4492</v>
      </c>
      <c r="H10" s="11">
        <v>3976</v>
      </c>
      <c r="I10" s="11">
        <v>4032</v>
      </c>
      <c r="J10" s="11">
        <v>3800</v>
      </c>
      <c r="K10" s="11">
        <v>3793</v>
      </c>
      <c r="L10" s="11">
        <v>3621</v>
      </c>
      <c r="M10" s="11">
        <v>3739</v>
      </c>
      <c r="N10" s="11">
        <f t="shared" si="0"/>
        <v>45773</v>
      </c>
    </row>
    <row r="11" spans="1:14" ht="18" customHeight="1">
      <c r="A11" s="7" t="s">
        <v>10</v>
      </c>
      <c r="B11" s="11">
        <v>4220</v>
      </c>
      <c r="C11" s="11">
        <v>3769</v>
      </c>
      <c r="D11" s="11">
        <v>4284</v>
      </c>
      <c r="E11" s="11">
        <v>4406</v>
      </c>
      <c r="F11" s="11">
        <v>5116</v>
      </c>
      <c r="G11" s="11">
        <v>5231</v>
      </c>
      <c r="H11" s="11">
        <v>5013</v>
      </c>
      <c r="I11" s="11">
        <v>4722</v>
      </c>
      <c r="J11" s="11">
        <v>4397</v>
      </c>
      <c r="K11" s="11">
        <v>4429</v>
      </c>
      <c r="L11" s="11">
        <v>4249</v>
      </c>
      <c r="M11" s="11">
        <v>4340</v>
      </c>
      <c r="N11" s="11">
        <f t="shared" si="0"/>
        <v>54176</v>
      </c>
    </row>
    <row r="12" spans="1:14" ht="18" customHeight="1">
      <c r="A12" s="7" t="s">
        <v>11</v>
      </c>
      <c r="B12" s="11">
        <v>3583</v>
      </c>
      <c r="C12" s="11">
        <v>3179</v>
      </c>
      <c r="D12" s="11">
        <v>3641</v>
      </c>
      <c r="E12" s="11">
        <v>3656</v>
      </c>
      <c r="F12" s="11">
        <v>3826</v>
      </c>
      <c r="G12" s="11">
        <v>3656</v>
      </c>
      <c r="H12" s="11">
        <v>3911</v>
      </c>
      <c r="I12" s="11">
        <v>3794</v>
      </c>
      <c r="J12" s="11">
        <v>3407</v>
      </c>
      <c r="K12" s="11">
        <v>3577</v>
      </c>
      <c r="L12" s="11">
        <v>3403</v>
      </c>
      <c r="M12" s="11">
        <v>3427</v>
      </c>
      <c r="N12" s="11">
        <f t="shared" si="0"/>
        <v>43060</v>
      </c>
    </row>
    <row r="13" spans="1:14" ht="18" customHeight="1">
      <c r="A13" s="7" t="s">
        <v>12</v>
      </c>
      <c r="B13" s="11">
        <v>4246</v>
      </c>
      <c r="C13" s="11">
        <v>3945</v>
      </c>
      <c r="D13" s="11">
        <v>4468</v>
      </c>
      <c r="E13" s="11">
        <v>4506</v>
      </c>
      <c r="F13" s="11">
        <v>4808</v>
      </c>
      <c r="G13" s="11">
        <v>4498</v>
      </c>
      <c r="H13" s="11">
        <v>4688</v>
      </c>
      <c r="I13" s="11">
        <v>4640</v>
      </c>
      <c r="J13" s="11">
        <v>4051</v>
      </c>
      <c r="K13" s="11">
        <v>4388</v>
      </c>
      <c r="L13" s="11">
        <v>4205</v>
      </c>
      <c r="M13" s="11">
        <v>4320</v>
      </c>
      <c r="N13" s="11">
        <f t="shared" si="0"/>
        <v>52763</v>
      </c>
    </row>
    <row r="14" spans="1:14" ht="18" customHeight="1">
      <c r="A14" s="7" t="s">
        <v>13</v>
      </c>
      <c r="B14" s="11">
        <v>3677</v>
      </c>
      <c r="C14" s="11">
        <v>3278</v>
      </c>
      <c r="D14" s="11">
        <v>3689</v>
      </c>
      <c r="E14" s="11">
        <v>3786</v>
      </c>
      <c r="F14" s="11">
        <v>4192</v>
      </c>
      <c r="G14" s="11">
        <v>4322</v>
      </c>
      <c r="H14" s="11">
        <v>4299</v>
      </c>
      <c r="I14" s="11">
        <v>4113</v>
      </c>
      <c r="J14" s="11">
        <v>3755</v>
      </c>
      <c r="K14" s="11">
        <v>3876</v>
      </c>
      <c r="L14" s="11">
        <v>3735</v>
      </c>
      <c r="M14" s="11">
        <v>3837</v>
      </c>
      <c r="N14" s="11">
        <f t="shared" si="0"/>
        <v>46559</v>
      </c>
    </row>
    <row r="15" spans="1:14" ht="18" customHeight="1">
      <c r="A15" s="7" t="s">
        <v>14</v>
      </c>
      <c r="B15" s="11">
        <v>6216</v>
      </c>
      <c r="C15" s="11">
        <v>5413</v>
      </c>
      <c r="D15" s="11">
        <v>6146</v>
      </c>
      <c r="E15" s="11">
        <v>6412</v>
      </c>
      <c r="F15" s="11">
        <v>6953</v>
      </c>
      <c r="G15" s="11">
        <v>7383</v>
      </c>
      <c r="H15" s="11">
        <v>7017</v>
      </c>
      <c r="I15" s="11">
        <v>6950</v>
      </c>
      <c r="J15" s="11">
        <v>6342</v>
      </c>
      <c r="K15" s="11">
        <v>6537</v>
      </c>
      <c r="L15" s="11">
        <v>6001</v>
      </c>
      <c r="M15" s="11">
        <v>6322</v>
      </c>
      <c r="N15" s="11">
        <f t="shared" si="0"/>
        <v>77692</v>
      </c>
    </row>
    <row r="16" spans="1:14" ht="18" customHeight="1">
      <c r="A16" s="7" t="s">
        <v>15</v>
      </c>
      <c r="B16" s="11">
        <v>4285</v>
      </c>
      <c r="C16" s="11">
        <v>3906</v>
      </c>
      <c r="D16" s="11">
        <v>4378</v>
      </c>
      <c r="E16" s="11">
        <v>4350</v>
      </c>
      <c r="F16" s="11">
        <v>4852</v>
      </c>
      <c r="G16" s="11">
        <v>5153</v>
      </c>
      <c r="H16" s="11">
        <v>5044</v>
      </c>
      <c r="I16" s="11">
        <v>4742</v>
      </c>
      <c r="J16" s="11">
        <v>4425</v>
      </c>
      <c r="K16" s="11">
        <v>4427</v>
      </c>
      <c r="L16" s="11">
        <v>4305</v>
      </c>
      <c r="M16" s="11">
        <v>4553</v>
      </c>
      <c r="N16" s="11">
        <f t="shared" si="0"/>
        <v>54420</v>
      </c>
    </row>
    <row r="17" spans="1:14" ht="18" customHeight="1">
      <c r="A17" s="7" t="s">
        <v>16</v>
      </c>
      <c r="B17" s="11">
        <v>3121</v>
      </c>
      <c r="C17" s="11">
        <v>2832</v>
      </c>
      <c r="D17" s="11">
        <v>3144</v>
      </c>
      <c r="E17" s="11">
        <v>3186</v>
      </c>
      <c r="F17" s="11">
        <v>3530</v>
      </c>
      <c r="G17" s="11">
        <v>3619</v>
      </c>
      <c r="H17" s="11">
        <v>3825</v>
      </c>
      <c r="I17" s="11">
        <v>3574</v>
      </c>
      <c r="J17" s="11">
        <v>3292</v>
      </c>
      <c r="K17" s="11">
        <v>3363</v>
      </c>
      <c r="L17" s="11">
        <v>3221</v>
      </c>
      <c r="M17" s="11">
        <v>3405</v>
      </c>
      <c r="N17" s="11">
        <f t="shared" si="0"/>
        <v>40112</v>
      </c>
    </row>
    <row r="18" spans="1:14" ht="18" customHeight="1">
      <c r="A18" s="7" t="s">
        <v>17</v>
      </c>
      <c r="B18" s="11">
        <v>7223</v>
      </c>
      <c r="C18" s="11">
        <v>6647</v>
      </c>
      <c r="D18" s="11">
        <v>7636</v>
      </c>
      <c r="E18" s="11">
        <v>7784</v>
      </c>
      <c r="F18" s="11">
        <v>8079</v>
      </c>
      <c r="G18" s="11">
        <v>8031</v>
      </c>
      <c r="H18" s="11">
        <v>8114</v>
      </c>
      <c r="I18" s="11">
        <v>8027</v>
      </c>
      <c r="J18" s="11">
        <v>7284</v>
      </c>
      <c r="K18" s="11">
        <v>7500</v>
      </c>
      <c r="L18" s="11">
        <v>7204</v>
      </c>
      <c r="M18" s="11">
        <v>7542</v>
      </c>
      <c r="N18" s="11">
        <f t="shared" si="0"/>
        <v>91071</v>
      </c>
    </row>
    <row r="19" spans="1:14" ht="18" customHeight="1">
      <c r="A19" s="7" t="s">
        <v>18</v>
      </c>
      <c r="B19" s="11">
        <v>318</v>
      </c>
      <c r="C19" s="11">
        <v>299</v>
      </c>
      <c r="D19" s="11">
        <v>325</v>
      </c>
      <c r="E19" s="11">
        <v>324</v>
      </c>
      <c r="F19" s="11">
        <v>369</v>
      </c>
      <c r="G19" s="11">
        <v>392</v>
      </c>
      <c r="H19" s="11">
        <v>364</v>
      </c>
      <c r="I19" s="11">
        <v>358</v>
      </c>
      <c r="J19" s="11">
        <v>332</v>
      </c>
      <c r="K19" s="11">
        <v>325</v>
      </c>
      <c r="L19" s="11">
        <v>324</v>
      </c>
      <c r="M19" s="11">
        <v>347</v>
      </c>
      <c r="N19" s="11">
        <f t="shared" si="0"/>
        <v>4077</v>
      </c>
    </row>
    <row r="20" spans="1:14" ht="18" customHeight="1">
      <c r="A20" s="7" t="s">
        <v>19</v>
      </c>
      <c r="B20" s="11">
        <v>3072</v>
      </c>
      <c r="C20" s="11">
        <v>2750</v>
      </c>
      <c r="D20" s="11">
        <v>3233</v>
      </c>
      <c r="E20" s="11">
        <v>3281</v>
      </c>
      <c r="F20" s="11">
        <v>3607</v>
      </c>
      <c r="G20" s="11">
        <v>3864</v>
      </c>
      <c r="H20" s="11">
        <v>3765</v>
      </c>
      <c r="I20" s="11">
        <v>3658</v>
      </c>
      <c r="J20" s="11">
        <v>3473</v>
      </c>
      <c r="K20" s="11">
        <v>3490</v>
      </c>
      <c r="L20" s="11">
        <v>3378</v>
      </c>
      <c r="M20" s="11">
        <v>3449</v>
      </c>
      <c r="N20" s="11">
        <f t="shared" si="0"/>
        <v>41020</v>
      </c>
    </row>
    <row r="21" spans="1:14" ht="18" customHeight="1">
      <c r="A21" s="7" t="s">
        <v>20</v>
      </c>
      <c r="B21" s="11">
        <v>6711</v>
      </c>
      <c r="C21" s="11">
        <v>6009</v>
      </c>
      <c r="D21" s="11">
        <v>6865</v>
      </c>
      <c r="E21" s="11">
        <v>7019</v>
      </c>
      <c r="F21" s="11">
        <v>7490</v>
      </c>
      <c r="G21" s="11">
        <v>7304</v>
      </c>
      <c r="H21" s="11">
        <v>7763</v>
      </c>
      <c r="I21" s="11">
        <v>7651</v>
      </c>
      <c r="J21" s="11">
        <v>6580</v>
      </c>
      <c r="K21" s="11">
        <v>6848</v>
      </c>
      <c r="L21" s="11">
        <v>6472</v>
      </c>
      <c r="M21" s="11">
        <v>6563</v>
      </c>
      <c r="N21" s="11">
        <f t="shared" si="0"/>
        <v>83275</v>
      </c>
    </row>
    <row r="22" spans="1:14" ht="18" customHeight="1">
      <c r="A22" s="7" t="s">
        <v>21</v>
      </c>
      <c r="B22" s="11">
        <v>4437</v>
      </c>
      <c r="C22" s="11">
        <v>3955</v>
      </c>
      <c r="D22" s="11">
        <v>4403</v>
      </c>
      <c r="E22" s="11">
        <v>4555</v>
      </c>
      <c r="F22" s="11">
        <v>4984</v>
      </c>
      <c r="G22" s="11">
        <v>5054</v>
      </c>
      <c r="H22" s="11">
        <v>5296</v>
      </c>
      <c r="I22" s="11">
        <v>5226</v>
      </c>
      <c r="J22" s="11">
        <v>4571</v>
      </c>
      <c r="K22" s="11">
        <v>4729</v>
      </c>
      <c r="L22" s="11">
        <v>4529</v>
      </c>
      <c r="M22" s="11">
        <v>4682</v>
      </c>
      <c r="N22" s="11">
        <f t="shared" si="0"/>
        <v>56421</v>
      </c>
    </row>
    <row r="23" spans="1:14" ht="18" customHeight="1">
      <c r="A23" s="7" t="s">
        <v>22</v>
      </c>
      <c r="B23" s="11">
        <v>1234</v>
      </c>
      <c r="C23" s="11">
        <v>1106</v>
      </c>
      <c r="D23" s="11">
        <v>1252</v>
      </c>
      <c r="E23" s="11">
        <v>1277</v>
      </c>
      <c r="F23" s="11">
        <v>1410</v>
      </c>
      <c r="G23" s="11">
        <v>1501</v>
      </c>
      <c r="H23" s="11">
        <v>1519</v>
      </c>
      <c r="I23" s="11">
        <v>1461</v>
      </c>
      <c r="J23" s="11">
        <v>1253</v>
      </c>
      <c r="K23" s="11">
        <v>1251</v>
      </c>
      <c r="L23" s="11">
        <v>1250</v>
      </c>
      <c r="M23" s="11">
        <v>1349</v>
      </c>
      <c r="N23" s="11">
        <f t="shared" si="0"/>
        <v>15863</v>
      </c>
    </row>
    <row r="24" spans="1:14" ht="18" customHeight="1">
      <c r="A24" s="7" t="s">
        <v>23</v>
      </c>
      <c r="B24" s="11">
        <v>1470</v>
      </c>
      <c r="C24" s="11">
        <v>1359</v>
      </c>
      <c r="D24" s="11">
        <v>1529</v>
      </c>
      <c r="E24" s="11">
        <v>1510</v>
      </c>
      <c r="F24" s="11">
        <v>1617</v>
      </c>
      <c r="G24" s="11">
        <v>1690</v>
      </c>
      <c r="H24" s="11">
        <v>1713</v>
      </c>
      <c r="I24" s="11">
        <v>1695</v>
      </c>
      <c r="J24" s="11">
        <v>1530</v>
      </c>
      <c r="K24" s="11">
        <v>1525</v>
      </c>
      <c r="L24" s="11">
        <v>1378</v>
      </c>
      <c r="M24" s="11">
        <v>1376</v>
      </c>
      <c r="N24" s="11">
        <f t="shared" si="0"/>
        <v>18392</v>
      </c>
    </row>
    <row r="25" spans="1:14" ht="18" customHeight="1">
      <c r="A25" s="7" t="s">
        <v>24</v>
      </c>
      <c r="B25" s="11">
        <v>1062</v>
      </c>
      <c r="C25" s="11">
        <v>972</v>
      </c>
      <c r="D25" s="11">
        <v>990</v>
      </c>
      <c r="E25" s="11">
        <v>945</v>
      </c>
      <c r="F25" s="11">
        <v>1020</v>
      </c>
      <c r="G25" s="11">
        <v>1086</v>
      </c>
      <c r="H25" s="11">
        <v>992</v>
      </c>
      <c r="I25" s="11">
        <v>957</v>
      </c>
      <c r="J25" s="11">
        <v>996</v>
      </c>
      <c r="K25" s="11">
        <v>923</v>
      </c>
      <c r="L25" s="11">
        <v>1343</v>
      </c>
      <c r="M25" s="11">
        <v>1371</v>
      </c>
      <c r="N25" s="11">
        <f t="shared" si="0"/>
        <v>12657</v>
      </c>
    </row>
    <row r="26" spans="1:14" ht="18" customHeight="1">
      <c r="A26" s="7" t="s">
        <v>25</v>
      </c>
      <c r="B26" s="11">
        <v>2430</v>
      </c>
      <c r="C26" s="11">
        <v>2192</v>
      </c>
      <c r="D26" s="11">
        <v>2476</v>
      </c>
      <c r="E26" s="11">
        <v>2548</v>
      </c>
      <c r="F26" s="11">
        <v>2775</v>
      </c>
      <c r="G26" s="11">
        <v>2876</v>
      </c>
      <c r="H26" s="11">
        <v>2801</v>
      </c>
      <c r="I26" s="11">
        <v>2672</v>
      </c>
      <c r="J26" s="11">
        <v>2456</v>
      </c>
      <c r="K26" s="11">
        <v>2537</v>
      </c>
      <c r="L26" s="11">
        <v>2457</v>
      </c>
      <c r="M26" s="11">
        <v>2648</v>
      </c>
      <c r="N26" s="11">
        <f t="shared" si="0"/>
        <v>30868</v>
      </c>
    </row>
    <row r="27" spans="1:14" ht="18" customHeight="1">
      <c r="A27" s="6" t="s">
        <v>26</v>
      </c>
      <c r="B27" s="11">
        <v>1436</v>
      </c>
      <c r="C27" s="11">
        <v>1312</v>
      </c>
      <c r="D27" s="11">
        <v>1411</v>
      </c>
      <c r="E27" s="11">
        <v>1321</v>
      </c>
      <c r="F27" s="11">
        <v>2237</v>
      </c>
      <c r="G27" s="11">
        <v>5470</v>
      </c>
      <c r="H27" s="11">
        <v>5329</v>
      </c>
      <c r="I27" s="11">
        <v>4297</v>
      </c>
      <c r="J27" s="11">
        <v>2809</v>
      </c>
      <c r="K27" s="11">
        <v>4400</v>
      </c>
      <c r="L27" s="11">
        <v>4356</v>
      </c>
      <c r="M27" s="11">
        <v>4216</v>
      </c>
      <c r="N27" s="11">
        <f t="shared" si="0"/>
        <v>38594</v>
      </c>
    </row>
    <row r="28" spans="1:14" ht="31.5">
      <c r="A28" s="8" t="s">
        <v>27</v>
      </c>
      <c r="B28" s="11">
        <f t="shared" ref="B28:N28" si="1">SUM(B5:B27)</f>
        <v>84160</v>
      </c>
      <c r="C28" s="11">
        <f t="shared" si="1"/>
        <v>75667</v>
      </c>
      <c r="D28" s="11">
        <f t="shared" si="1"/>
        <v>85406</v>
      </c>
      <c r="E28" s="11">
        <f t="shared" si="1"/>
        <v>87294</v>
      </c>
      <c r="F28" s="11">
        <f t="shared" si="1"/>
        <v>95643</v>
      </c>
      <c r="G28" s="11">
        <f t="shared" si="1"/>
        <v>101067</v>
      </c>
      <c r="H28" s="11">
        <f t="shared" si="1"/>
        <v>100156</v>
      </c>
      <c r="I28" s="11">
        <f t="shared" si="1"/>
        <v>96777</v>
      </c>
      <c r="J28" s="11">
        <f t="shared" si="1"/>
        <v>87670</v>
      </c>
      <c r="K28" s="11">
        <f t="shared" si="1"/>
        <v>91854</v>
      </c>
      <c r="L28" s="11">
        <f t="shared" si="1"/>
        <v>88176</v>
      </c>
      <c r="M28" s="11">
        <f t="shared" si="1"/>
        <v>90870</v>
      </c>
      <c r="N28" s="11">
        <f t="shared" si="1"/>
        <v>1084740</v>
      </c>
    </row>
    <row r="29" spans="1:14" ht="15">
      <c r="A29" s="15"/>
      <c r="B29" s="15"/>
      <c r="C29" s="15"/>
      <c r="D29" s="15"/>
      <c r="E29" s="15"/>
    </row>
    <row r="30" spans="1:14">
      <c r="A30" s="9"/>
      <c r="B30" s="2"/>
      <c r="C30" s="2"/>
      <c r="D30" s="2"/>
      <c r="E30" s="2"/>
    </row>
    <row r="31" spans="1:14">
      <c r="A31" s="9"/>
      <c r="B31" s="2"/>
      <c r="C31" s="15" t="s">
        <v>28</v>
      </c>
      <c r="D31" s="15"/>
      <c r="E31" s="15"/>
      <c r="F31" s="15"/>
      <c r="G31" s="15"/>
      <c r="H31" s="15"/>
      <c r="J31" s="15" t="s">
        <v>29</v>
      </c>
      <c r="K31" s="15"/>
      <c r="L31" s="15"/>
    </row>
    <row r="32" spans="1:14">
      <c r="A32" s="9"/>
      <c r="B32" s="2"/>
      <c r="C32" s="15" t="s">
        <v>30</v>
      </c>
      <c r="D32" s="15"/>
      <c r="E32" s="15"/>
      <c r="F32" s="15"/>
      <c r="G32" s="15"/>
      <c r="H32" s="15"/>
      <c r="J32" s="15" t="s">
        <v>31</v>
      </c>
      <c r="K32" s="15"/>
      <c r="L32" s="15"/>
    </row>
    <row r="33" spans="1:5">
      <c r="A33" s="9"/>
      <c r="B33" s="2"/>
      <c r="C33" s="2"/>
      <c r="D33" s="2"/>
      <c r="E33" s="2"/>
    </row>
    <row r="34" spans="1:5">
      <c r="A34" s="9"/>
      <c r="B34" s="2"/>
      <c r="C34" s="2"/>
      <c r="D34" s="2"/>
      <c r="E34" s="2"/>
    </row>
    <row r="35" spans="1:5">
      <c r="A35" s="9"/>
      <c r="B35" s="2"/>
      <c r="C35" s="2"/>
      <c r="D35" s="2"/>
      <c r="E35" s="2"/>
    </row>
    <row r="36" spans="1:5">
      <c r="A36" s="9"/>
      <c r="B36" s="2"/>
      <c r="C36" s="2"/>
      <c r="D36" s="2"/>
      <c r="E36" s="2"/>
    </row>
    <row r="37" spans="1:5">
      <c r="A37" s="9"/>
      <c r="B37" s="2"/>
      <c r="C37" s="2"/>
      <c r="D37" s="2"/>
      <c r="E37" s="2"/>
    </row>
    <row r="38" spans="1:5">
      <c r="A38" s="9"/>
      <c r="B38" s="2"/>
      <c r="C38" s="2"/>
      <c r="D38" s="2"/>
      <c r="E38" s="2"/>
    </row>
  </sheetData>
  <mergeCells count="9">
    <mergeCell ref="J32:L32"/>
    <mergeCell ref="C31:H31"/>
    <mergeCell ref="C32:H32"/>
    <mergeCell ref="B3:M3"/>
    <mergeCell ref="A1:N1"/>
    <mergeCell ref="A2:N2"/>
    <mergeCell ref="A3:A4"/>
    <mergeCell ref="A29:E29"/>
    <mergeCell ref="J31:L31"/>
  </mergeCells>
  <pageMargins left="0.21" right="0.18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7"/>
  <sheetViews>
    <sheetView rightToLeft="1" topLeftCell="A7" workbookViewId="0">
      <selection activeCell="S30" sqref="S30"/>
    </sheetView>
  </sheetViews>
  <sheetFormatPr defaultRowHeight="15.75"/>
  <cols>
    <col min="1" max="1" width="9" style="10" customWidth="1"/>
    <col min="2" max="5" width="6.42578125" style="4" customWidth="1"/>
    <col min="6" max="8" width="6.42578125" style="1" customWidth="1"/>
    <col min="9" max="9" width="6.85546875" style="1" customWidth="1"/>
    <col min="10" max="13" width="6.42578125" style="1" customWidth="1"/>
    <col min="14" max="14" width="8.28515625" style="1" customWidth="1"/>
  </cols>
  <sheetData>
    <row r="1" spans="1:14" ht="23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3.25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3.25">
      <c r="A3" s="17" t="s">
        <v>2</v>
      </c>
      <c r="B3" s="16" t="s">
        <v>42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2" t="s">
        <v>43</v>
      </c>
    </row>
    <row r="4" spans="1:14" ht="18.75" customHeight="1">
      <c r="A4" s="17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4" t="s">
        <v>3</v>
      </c>
    </row>
    <row r="5" spans="1:14" ht="20.25" customHeight="1">
      <c r="A5" s="7" t="s">
        <v>4</v>
      </c>
      <c r="B5" s="11">
        <v>2643</v>
      </c>
      <c r="C5" s="11">
        <v>2530</v>
      </c>
      <c r="D5" s="11">
        <v>2763</v>
      </c>
      <c r="E5" s="11">
        <v>2460</v>
      </c>
      <c r="F5" s="11">
        <v>2876</v>
      </c>
      <c r="G5" s="11">
        <v>2685</v>
      </c>
      <c r="H5" s="11">
        <v>2535</v>
      </c>
      <c r="I5" s="11">
        <v>2666</v>
      </c>
      <c r="J5" s="11">
        <v>2292</v>
      </c>
      <c r="K5" s="11">
        <v>2469</v>
      </c>
      <c r="L5" s="11">
        <v>2166</v>
      </c>
      <c r="M5" s="11">
        <v>2248</v>
      </c>
      <c r="N5" s="11">
        <f t="shared" ref="N5:N27" si="0">M5+L5+K5+J5+I5+H5+G5+F5+E5+D5+C5+B5</f>
        <v>30333</v>
      </c>
    </row>
    <row r="6" spans="1:14" ht="20.25" customHeight="1">
      <c r="A6" s="7" t="s">
        <v>5</v>
      </c>
      <c r="B6" s="11">
        <v>7150</v>
      </c>
      <c r="C6" s="11">
        <v>6593</v>
      </c>
      <c r="D6" s="11">
        <v>7111</v>
      </c>
      <c r="E6" s="11">
        <v>6714</v>
      </c>
      <c r="F6" s="11">
        <v>8475</v>
      </c>
      <c r="G6" s="11">
        <v>8120</v>
      </c>
      <c r="H6" s="11">
        <v>7855</v>
      </c>
      <c r="I6" s="11">
        <v>8141</v>
      </c>
      <c r="J6" s="11">
        <v>7072</v>
      </c>
      <c r="K6" s="11">
        <v>7160</v>
      </c>
      <c r="L6" s="11">
        <v>6167</v>
      </c>
      <c r="M6" s="11">
        <v>6521</v>
      </c>
      <c r="N6" s="11">
        <f t="shared" si="0"/>
        <v>87079</v>
      </c>
    </row>
    <row r="7" spans="1:14" ht="20.25" customHeight="1">
      <c r="A7" s="7" t="s">
        <v>6</v>
      </c>
      <c r="B7" s="11">
        <v>4084</v>
      </c>
      <c r="C7" s="11">
        <v>3624</v>
      </c>
      <c r="D7" s="11">
        <v>3918</v>
      </c>
      <c r="E7" s="11">
        <v>3609</v>
      </c>
      <c r="F7" s="11">
        <v>4304</v>
      </c>
      <c r="G7" s="11">
        <v>4203</v>
      </c>
      <c r="H7" s="11">
        <v>4162</v>
      </c>
      <c r="I7" s="11">
        <v>4249</v>
      </c>
      <c r="J7" s="11">
        <v>3925</v>
      </c>
      <c r="K7" s="11">
        <v>4086</v>
      </c>
      <c r="L7" s="11">
        <v>3588</v>
      </c>
      <c r="M7" s="11">
        <v>3758</v>
      </c>
      <c r="N7" s="11">
        <f t="shared" si="0"/>
        <v>47510</v>
      </c>
    </row>
    <row r="8" spans="1:14" ht="20.25" customHeight="1">
      <c r="A8" s="7" t="s">
        <v>7</v>
      </c>
      <c r="B8" s="11">
        <v>5277</v>
      </c>
      <c r="C8" s="11">
        <v>4934</v>
      </c>
      <c r="D8" s="11">
        <v>5344</v>
      </c>
      <c r="E8" s="11">
        <v>5135</v>
      </c>
      <c r="F8" s="11">
        <v>6345</v>
      </c>
      <c r="G8" s="11">
        <v>6015</v>
      </c>
      <c r="H8" s="11">
        <v>5452</v>
      </c>
      <c r="I8" s="11">
        <v>5785</v>
      </c>
      <c r="J8" s="11">
        <v>5173</v>
      </c>
      <c r="K8" s="11">
        <v>5195</v>
      </c>
      <c r="L8" s="11">
        <v>4683</v>
      </c>
      <c r="M8" s="11">
        <v>4854</v>
      </c>
      <c r="N8" s="11">
        <f t="shared" si="0"/>
        <v>64192</v>
      </c>
    </row>
    <row r="9" spans="1:14" ht="20.25" customHeight="1">
      <c r="A9" s="7" t="s">
        <v>8</v>
      </c>
      <c r="B9" s="11">
        <v>4904</v>
      </c>
      <c r="C9" s="11">
        <v>4457</v>
      </c>
      <c r="D9" s="11">
        <v>4780</v>
      </c>
      <c r="E9" s="11">
        <v>4343</v>
      </c>
      <c r="F9" s="11">
        <v>5270</v>
      </c>
      <c r="G9" s="11">
        <v>5056</v>
      </c>
      <c r="H9" s="11">
        <v>4849</v>
      </c>
      <c r="I9" s="11">
        <v>4938</v>
      </c>
      <c r="J9" s="11">
        <v>4687</v>
      </c>
      <c r="K9" s="11">
        <v>4775</v>
      </c>
      <c r="L9" s="11">
        <v>4070</v>
      </c>
      <c r="M9" s="11">
        <v>4402</v>
      </c>
      <c r="N9" s="11">
        <f t="shared" si="0"/>
        <v>56531</v>
      </c>
    </row>
    <row r="10" spans="1:14" ht="20.25" customHeight="1">
      <c r="A10" s="7" t="s">
        <v>9</v>
      </c>
      <c r="B10" s="11">
        <v>3811</v>
      </c>
      <c r="C10" s="11">
        <v>3397</v>
      </c>
      <c r="D10" s="11">
        <v>3562</v>
      </c>
      <c r="E10" s="11">
        <v>3601</v>
      </c>
      <c r="F10" s="11">
        <v>4451</v>
      </c>
      <c r="G10" s="11">
        <v>4407</v>
      </c>
      <c r="H10" s="11">
        <v>4076</v>
      </c>
      <c r="I10" s="11">
        <v>4288</v>
      </c>
      <c r="J10" s="11">
        <v>3828</v>
      </c>
      <c r="K10" s="11">
        <v>3948</v>
      </c>
      <c r="L10" s="11">
        <v>3436</v>
      </c>
      <c r="M10" s="11">
        <v>3646</v>
      </c>
      <c r="N10" s="11">
        <f t="shared" si="0"/>
        <v>46451</v>
      </c>
    </row>
    <row r="11" spans="1:14" ht="20.25" customHeight="1">
      <c r="A11" s="7" t="s">
        <v>10</v>
      </c>
      <c r="B11" s="11">
        <v>4381</v>
      </c>
      <c r="C11" s="11">
        <v>3954</v>
      </c>
      <c r="D11" s="11">
        <v>4266</v>
      </c>
      <c r="E11" s="11">
        <v>4083</v>
      </c>
      <c r="F11" s="11">
        <v>5200</v>
      </c>
      <c r="G11" s="11">
        <v>4968</v>
      </c>
      <c r="H11" s="11">
        <v>4778</v>
      </c>
      <c r="I11" s="11">
        <v>5016</v>
      </c>
      <c r="J11" s="11">
        <v>4347</v>
      </c>
      <c r="K11" s="11">
        <v>4511</v>
      </c>
      <c r="L11" s="11">
        <v>3883</v>
      </c>
      <c r="M11" s="11">
        <v>4205</v>
      </c>
      <c r="N11" s="11">
        <f t="shared" si="0"/>
        <v>53592</v>
      </c>
    </row>
    <row r="12" spans="1:14" ht="20.25" customHeight="1">
      <c r="A12" s="7" t="s">
        <v>11</v>
      </c>
      <c r="B12" s="11">
        <v>3502</v>
      </c>
      <c r="C12" s="11">
        <v>3159</v>
      </c>
      <c r="D12" s="11">
        <v>3531</v>
      </c>
      <c r="E12" s="11">
        <v>3233</v>
      </c>
      <c r="F12" s="11">
        <v>3738</v>
      </c>
      <c r="G12" s="11">
        <v>3646</v>
      </c>
      <c r="H12" s="11">
        <v>3834</v>
      </c>
      <c r="I12" s="11">
        <v>3757</v>
      </c>
      <c r="J12" s="11">
        <v>3454</v>
      </c>
      <c r="K12" s="11">
        <v>3506</v>
      </c>
      <c r="L12" s="11">
        <v>3046</v>
      </c>
      <c r="M12" s="11">
        <v>3317</v>
      </c>
      <c r="N12" s="11">
        <f t="shared" si="0"/>
        <v>41723</v>
      </c>
    </row>
    <row r="13" spans="1:14" ht="20.25" customHeight="1">
      <c r="A13" s="7" t="s">
        <v>12</v>
      </c>
      <c r="B13" s="11">
        <v>4281</v>
      </c>
      <c r="C13" s="11">
        <v>3957</v>
      </c>
      <c r="D13" s="11">
        <v>4364</v>
      </c>
      <c r="E13" s="11">
        <v>3992</v>
      </c>
      <c r="F13" s="11">
        <v>4660</v>
      </c>
      <c r="G13" s="11">
        <v>4302</v>
      </c>
      <c r="H13" s="11">
        <v>4512</v>
      </c>
      <c r="I13" s="11">
        <v>4490</v>
      </c>
      <c r="J13" s="11">
        <v>4003</v>
      </c>
      <c r="K13" s="11">
        <v>4038</v>
      </c>
      <c r="L13" s="11">
        <v>3518</v>
      </c>
      <c r="M13" s="11">
        <v>3785</v>
      </c>
      <c r="N13" s="11">
        <f t="shared" si="0"/>
        <v>49902</v>
      </c>
    </row>
    <row r="14" spans="1:14" ht="20.25" customHeight="1">
      <c r="A14" s="7" t="s">
        <v>13</v>
      </c>
      <c r="B14" s="11">
        <v>3898</v>
      </c>
      <c r="C14" s="11">
        <v>3582</v>
      </c>
      <c r="D14" s="11">
        <v>3819</v>
      </c>
      <c r="E14" s="11">
        <v>3495</v>
      </c>
      <c r="F14" s="11">
        <v>4423</v>
      </c>
      <c r="G14" s="11">
        <v>4376</v>
      </c>
      <c r="H14" s="11">
        <v>4257</v>
      </c>
      <c r="I14" s="11">
        <v>4424</v>
      </c>
      <c r="J14" s="11">
        <v>3783</v>
      </c>
      <c r="K14" s="11">
        <v>3771</v>
      </c>
      <c r="L14" s="11">
        <v>3411</v>
      </c>
      <c r="M14" s="11">
        <v>3736</v>
      </c>
      <c r="N14" s="11">
        <f t="shared" si="0"/>
        <v>46975</v>
      </c>
    </row>
    <row r="15" spans="1:14" ht="20.25" customHeight="1">
      <c r="A15" s="7" t="s">
        <v>14</v>
      </c>
      <c r="B15" s="11">
        <v>6430</v>
      </c>
      <c r="C15" s="11">
        <v>5539</v>
      </c>
      <c r="D15" s="11">
        <v>6319</v>
      </c>
      <c r="E15" s="11">
        <v>5655</v>
      </c>
      <c r="F15" s="11">
        <v>7402</v>
      </c>
      <c r="G15" s="11">
        <v>7701</v>
      </c>
      <c r="H15" s="11">
        <v>6627</v>
      </c>
      <c r="I15" s="11">
        <v>6914</v>
      </c>
      <c r="J15" s="11">
        <v>5798</v>
      </c>
      <c r="K15" s="11">
        <v>5802</v>
      </c>
      <c r="L15" s="11">
        <v>4968</v>
      </c>
      <c r="M15" s="11">
        <v>5612</v>
      </c>
      <c r="N15" s="11">
        <f t="shared" si="0"/>
        <v>74767</v>
      </c>
    </row>
    <row r="16" spans="1:14" ht="20.25" customHeight="1">
      <c r="A16" s="7" t="s">
        <v>15</v>
      </c>
      <c r="B16" s="11">
        <v>4607</v>
      </c>
      <c r="C16" s="11">
        <v>4122</v>
      </c>
      <c r="D16" s="11">
        <v>4405</v>
      </c>
      <c r="E16" s="11">
        <v>4209</v>
      </c>
      <c r="F16" s="11">
        <v>5330</v>
      </c>
      <c r="G16" s="11">
        <v>5165</v>
      </c>
      <c r="H16" s="11">
        <v>4868</v>
      </c>
      <c r="I16" s="11">
        <v>5345</v>
      </c>
      <c r="J16" s="11">
        <v>4469</v>
      </c>
      <c r="K16" s="11">
        <v>4469</v>
      </c>
      <c r="L16" s="11">
        <v>3977</v>
      </c>
      <c r="M16" s="11">
        <v>4261</v>
      </c>
      <c r="N16" s="11">
        <f t="shared" si="0"/>
        <v>55227</v>
      </c>
    </row>
    <row r="17" spans="1:14" ht="20.25" customHeight="1">
      <c r="A17" s="7" t="s">
        <v>16</v>
      </c>
      <c r="B17" s="11">
        <v>3496</v>
      </c>
      <c r="C17" s="11">
        <v>3203</v>
      </c>
      <c r="D17" s="11">
        <v>3432</v>
      </c>
      <c r="E17" s="11">
        <v>3144</v>
      </c>
      <c r="F17" s="11">
        <v>3880</v>
      </c>
      <c r="G17" s="11">
        <v>3725</v>
      </c>
      <c r="H17" s="11">
        <v>3719</v>
      </c>
      <c r="I17" s="11">
        <v>3927</v>
      </c>
      <c r="J17" s="11">
        <v>3463</v>
      </c>
      <c r="K17" s="11">
        <v>3522</v>
      </c>
      <c r="L17" s="11">
        <v>3040</v>
      </c>
      <c r="M17" s="11">
        <v>3305</v>
      </c>
      <c r="N17" s="11">
        <f t="shared" si="0"/>
        <v>41856</v>
      </c>
    </row>
    <row r="18" spans="1:14" ht="20.25" customHeight="1">
      <c r="A18" s="7" t="s">
        <v>17</v>
      </c>
      <c r="B18" s="11">
        <v>7447</v>
      </c>
      <c r="C18" s="11">
        <v>6772</v>
      </c>
      <c r="D18" s="11">
        <v>7287</v>
      </c>
      <c r="E18" s="11">
        <v>6837</v>
      </c>
      <c r="F18" s="11">
        <v>8357</v>
      </c>
      <c r="G18" s="11">
        <v>8167</v>
      </c>
      <c r="H18" s="11">
        <v>8089</v>
      </c>
      <c r="I18" s="11">
        <v>8418</v>
      </c>
      <c r="J18" s="11">
        <v>7278</v>
      </c>
      <c r="K18" s="11">
        <v>7443</v>
      </c>
      <c r="L18" s="11">
        <v>6465</v>
      </c>
      <c r="M18" s="11">
        <v>7159</v>
      </c>
      <c r="N18" s="11">
        <f t="shared" si="0"/>
        <v>89719</v>
      </c>
    </row>
    <row r="19" spans="1:14" ht="20.25" customHeight="1">
      <c r="A19" s="7" t="s">
        <v>18</v>
      </c>
      <c r="B19" s="11">
        <v>348</v>
      </c>
      <c r="C19" s="11">
        <v>325</v>
      </c>
      <c r="D19" s="11">
        <v>335</v>
      </c>
      <c r="E19" s="11">
        <v>314</v>
      </c>
      <c r="F19" s="11">
        <v>391</v>
      </c>
      <c r="G19" s="11">
        <v>383</v>
      </c>
      <c r="H19" s="11">
        <v>348</v>
      </c>
      <c r="I19" s="11">
        <v>375</v>
      </c>
      <c r="J19" s="11">
        <v>333</v>
      </c>
      <c r="K19" s="11">
        <v>347</v>
      </c>
      <c r="L19" s="11">
        <v>302</v>
      </c>
      <c r="M19" s="11">
        <v>337</v>
      </c>
      <c r="N19" s="11">
        <f t="shared" si="0"/>
        <v>4138</v>
      </c>
    </row>
    <row r="20" spans="1:14" ht="20.25" customHeight="1">
      <c r="A20" s="7" t="s">
        <v>19</v>
      </c>
      <c r="B20" s="11">
        <v>3436</v>
      </c>
      <c r="C20" s="11">
        <v>3129</v>
      </c>
      <c r="D20" s="11">
        <v>3441</v>
      </c>
      <c r="E20" s="11">
        <v>3091</v>
      </c>
      <c r="F20" s="11">
        <v>3860</v>
      </c>
      <c r="G20" s="11">
        <v>3843</v>
      </c>
      <c r="H20" s="11">
        <v>3829</v>
      </c>
      <c r="I20" s="11">
        <v>3937</v>
      </c>
      <c r="J20" s="11">
        <v>3553</v>
      </c>
      <c r="K20" s="11">
        <v>3587</v>
      </c>
      <c r="L20" s="11">
        <v>3257</v>
      </c>
      <c r="M20" s="11">
        <v>3359</v>
      </c>
      <c r="N20" s="11">
        <f t="shared" si="0"/>
        <v>42322</v>
      </c>
    </row>
    <row r="21" spans="1:14" ht="20.25" customHeight="1">
      <c r="A21" s="7" t="s">
        <v>20</v>
      </c>
      <c r="B21" s="11">
        <v>6708</v>
      </c>
      <c r="C21" s="11">
        <v>6030</v>
      </c>
      <c r="D21" s="11">
        <v>6769</v>
      </c>
      <c r="E21" s="11">
        <v>6169</v>
      </c>
      <c r="F21" s="11">
        <v>7364</v>
      </c>
      <c r="G21" s="11">
        <v>7278</v>
      </c>
      <c r="H21" s="11">
        <v>7516</v>
      </c>
      <c r="I21" s="11">
        <v>7758</v>
      </c>
      <c r="J21" s="11">
        <v>6687</v>
      </c>
      <c r="K21" s="11">
        <v>6826</v>
      </c>
      <c r="L21" s="11">
        <v>5909</v>
      </c>
      <c r="M21" s="11">
        <v>6542</v>
      </c>
      <c r="N21" s="11">
        <f t="shared" si="0"/>
        <v>81556</v>
      </c>
    </row>
    <row r="22" spans="1:14" ht="20.25" customHeight="1">
      <c r="A22" s="7" t="s">
        <v>21</v>
      </c>
      <c r="B22" s="11">
        <v>4755</v>
      </c>
      <c r="C22" s="11">
        <v>4284</v>
      </c>
      <c r="D22" s="11">
        <v>4759</v>
      </c>
      <c r="E22" s="11">
        <v>4411</v>
      </c>
      <c r="F22" s="11">
        <v>5402</v>
      </c>
      <c r="G22" s="11">
        <v>5225</v>
      </c>
      <c r="H22" s="11">
        <v>5452</v>
      </c>
      <c r="I22" s="11">
        <v>5579</v>
      </c>
      <c r="J22" s="11">
        <v>4789</v>
      </c>
      <c r="K22" s="11">
        <v>4877</v>
      </c>
      <c r="L22" s="11">
        <v>4372</v>
      </c>
      <c r="M22" s="11">
        <v>4730</v>
      </c>
      <c r="N22" s="11">
        <f t="shared" si="0"/>
        <v>58635</v>
      </c>
    </row>
    <row r="23" spans="1:14" ht="20.25" customHeight="1">
      <c r="A23" s="7" t="s">
        <v>22</v>
      </c>
      <c r="B23" s="11">
        <v>1377</v>
      </c>
      <c r="C23" s="11">
        <v>1222</v>
      </c>
      <c r="D23" s="11">
        <v>1288</v>
      </c>
      <c r="E23" s="11">
        <v>1213</v>
      </c>
      <c r="F23" s="11">
        <v>1533</v>
      </c>
      <c r="G23" s="11">
        <v>1530</v>
      </c>
      <c r="H23" s="11">
        <v>1625</v>
      </c>
      <c r="I23" s="11">
        <v>1615</v>
      </c>
      <c r="J23" s="11">
        <v>1382</v>
      </c>
      <c r="K23" s="11">
        <v>1367</v>
      </c>
      <c r="L23" s="11">
        <v>1275</v>
      </c>
      <c r="M23" s="11">
        <v>1398</v>
      </c>
      <c r="N23" s="11">
        <f t="shared" si="0"/>
        <v>16825</v>
      </c>
    </row>
    <row r="24" spans="1:14" ht="20.25" customHeight="1">
      <c r="A24" s="7" t="s">
        <v>23</v>
      </c>
      <c r="B24" s="11">
        <v>1396</v>
      </c>
      <c r="C24" s="11">
        <v>1302</v>
      </c>
      <c r="D24" s="11">
        <v>1398</v>
      </c>
      <c r="E24" s="11">
        <v>1279</v>
      </c>
      <c r="F24" s="11">
        <v>1639</v>
      </c>
      <c r="G24" s="11">
        <v>1579</v>
      </c>
      <c r="H24" s="11">
        <v>1601</v>
      </c>
      <c r="I24" s="11">
        <v>1700</v>
      </c>
      <c r="J24" s="11">
        <v>1423</v>
      </c>
      <c r="K24" s="11">
        <v>1422</v>
      </c>
      <c r="L24" s="11">
        <v>1244</v>
      </c>
      <c r="M24" s="11">
        <v>1336</v>
      </c>
      <c r="N24" s="11">
        <f t="shared" si="0"/>
        <v>17319</v>
      </c>
    </row>
    <row r="25" spans="1:14" ht="20.25" customHeight="1">
      <c r="A25" s="7" t="s">
        <v>24</v>
      </c>
      <c r="B25" s="11">
        <v>1404</v>
      </c>
      <c r="C25" s="11">
        <v>1304</v>
      </c>
      <c r="D25" s="11">
        <v>1431</v>
      </c>
      <c r="E25" s="11">
        <v>1315</v>
      </c>
      <c r="F25" s="11">
        <v>1622</v>
      </c>
      <c r="G25" s="11">
        <v>1632</v>
      </c>
      <c r="H25" s="11">
        <v>1527</v>
      </c>
      <c r="I25" s="11">
        <v>1715</v>
      </c>
      <c r="J25" s="11">
        <v>1456</v>
      </c>
      <c r="K25" s="11">
        <v>1456</v>
      </c>
      <c r="L25" s="11">
        <v>1257</v>
      </c>
      <c r="M25" s="11">
        <v>1411</v>
      </c>
      <c r="N25" s="11">
        <f t="shared" si="0"/>
        <v>17530</v>
      </c>
    </row>
    <row r="26" spans="1:14" ht="20.25" customHeight="1">
      <c r="A26" s="7" t="s">
        <v>25</v>
      </c>
      <c r="B26" s="11">
        <v>2760</v>
      </c>
      <c r="C26" s="11">
        <v>2532</v>
      </c>
      <c r="D26" s="11">
        <v>2659</v>
      </c>
      <c r="E26" s="11">
        <v>2486</v>
      </c>
      <c r="F26" s="11">
        <v>3110</v>
      </c>
      <c r="G26" s="11">
        <v>3061</v>
      </c>
      <c r="H26" s="11">
        <v>3001</v>
      </c>
      <c r="I26" s="11">
        <v>3086</v>
      </c>
      <c r="J26" s="11">
        <v>2777</v>
      </c>
      <c r="K26" s="11">
        <v>2775</v>
      </c>
      <c r="L26" s="11">
        <v>2443</v>
      </c>
      <c r="M26" s="11">
        <v>2625</v>
      </c>
      <c r="N26" s="11">
        <f t="shared" si="0"/>
        <v>33315</v>
      </c>
    </row>
    <row r="27" spans="1:14" ht="20.25" customHeight="1">
      <c r="A27" s="6" t="s">
        <v>26</v>
      </c>
      <c r="B27" s="11">
        <v>2453</v>
      </c>
      <c r="C27" s="11">
        <v>2270</v>
      </c>
      <c r="D27" s="11">
        <v>4365</v>
      </c>
      <c r="E27" s="11">
        <v>4694</v>
      </c>
      <c r="F27" s="11">
        <v>5193</v>
      </c>
      <c r="G27" s="11">
        <v>4736</v>
      </c>
      <c r="H27" s="11">
        <v>4930</v>
      </c>
      <c r="I27" s="11">
        <v>5079</v>
      </c>
      <c r="J27" s="11">
        <v>4388</v>
      </c>
      <c r="K27" s="11">
        <v>4383</v>
      </c>
      <c r="L27" s="11">
        <v>4003</v>
      </c>
      <c r="M27" s="11">
        <v>4396</v>
      </c>
      <c r="N27" s="11">
        <f t="shared" si="0"/>
        <v>50890</v>
      </c>
    </row>
    <row r="28" spans="1:14" ht="31.5">
      <c r="A28" s="8" t="s">
        <v>27</v>
      </c>
      <c r="B28" s="11">
        <f t="shared" ref="B28:N28" si="1">SUM(B5:B27)</f>
        <v>90548</v>
      </c>
      <c r="C28" s="11">
        <f t="shared" si="1"/>
        <v>82221</v>
      </c>
      <c r="D28" s="11">
        <f t="shared" si="1"/>
        <v>91346</v>
      </c>
      <c r="E28" s="11">
        <f t="shared" si="1"/>
        <v>85482</v>
      </c>
      <c r="F28" s="11">
        <f t="shared" si="1"/>
        <v>104825</v>
      </c>
      <c r="G28" s="11">
        <f t="shared" si="1"/>
        <v>101803</v>
      </c>
      <c r="H28" s="11">
        <f t="shared" si="1"/>
        <v>99442</v>
      </c>
      <c r="I28" s="11">
        <f t="shared" si="1"/>
        <v>103202</v>
      </c>
      <c r="J28" s="11">
        <f t="shared" si="1"/>
        <v>90360</v>
      </c>
      <c r="K28" s="11">
        <f t="shared" si="1"/>
        <v>91735</v>
      </c>
      <c r="L28" s="11">
        <f t="shared" si="1"/>
        <v>80480</v>
      </c>
      <c r="M28" s="11">
        <f t="shared" si="1"/>
        <v>86943</v>
      </c>
      <c r="N28" s="11">
        <f t="shared" si="1"/>
        <v>1108387</v>
      </c>
    </row>
    <row r="29" spans="1:14">
      <c r="A29" s="9"/>
      <c r="B29" s="2"/>
      <c r="C29" s="2"/>
      <c r="D29" s="2"/>
      <c r="E29" s="2"/>
    </row>
    <row r="30" spans="1:14">
      <c r="A30" s="9"/>
      <c r="B30" s="2"/>
      <c r="C30" s="15" t="s">
        <v>28</v>
      </c>
      <c r="D30" s="15"/>
      <c r="E30" s="15"/>
      <c r="F30" s="15"/>
      <c r="G30" s="15"/>
      <c r="H30" s="15"/>
      <c r="J30" s="15" t="s">
        <v>29</v>
      </c>
      <c r="K30" s="15"/>
      <c r="L30" s="15"/>
    </row>
    <row r="31" spans="1:14">
      <c r="A31" s="9"/>
      <c r="B31" s="2"/>
      <c r="C31" s="15" t="s">
        <v>30</v>
      </c>
      <c r="D31" s="15"/>
      <c r="E31" s="15"/>
      <c r="F31" s="15"/>
      <c r="G31" s="15"/>
      <c r="H31" s="15"/>
      <c r="J31" s="15" t="s">
        <v>31</v>
      </c>
      <c r="K31" s="15"/>
      <c r="L31" s="15"/>
    </row>
    <row r="32" spans="1:14">
      <c r="A32" s="9"/>
      <c r="B32" s="2"/>
      <c r="C32" s="2"/>
      <c r="D32" s="2"/>
      <c r="E32" s="2"/>
    </row>
    <row r="33" spans="1:5">
      <c r="A33" s="9"/>
      <c r="B33" s="2"/>
      <c r="C33" s="2"/>
      <c r="D33" s="2"/>
      <c r="E33" s="2"/>
    </row>
    <row r="34" spans="1:5">
      <c r="A34" s="9"/>
      <c r="B34" s="2"/>
      <c r="C34" s="2"/>
      <c r="D34" s="2"/>
      <c r="E34" s="2"/>
    </row>
    <row r="35" spans="1:5">
      <c r="A35" s="9"/>
      <c r="B35" s="2"/>
      <c r="C35" s="2"/>
      <c r="D35" s="2"/>
      <c r="E35" s="2"/>
    </row>
    <row r="36" spans="1:5">
      <c r="A36" s="9"/>
      <c r="B36" s="2"/>
      <c r="C36" s="2"/>
      <c r="D36" s="2"/>
      <c r="E36" s="2"/>
    </row>
    <row r="37" spans="1:5">
      <c r="A37" s="9"/>
      <c r="B37" s="2"/>
      <c r="C37" s="2"/>
      <c r="D37" s="2"/>
      <c r="E37" s="2"/>
    </row>
  </sheetData>
  <mergeCells count="8">
    <mergeCell ref="J30:L30"/>
    <mergeCell ref="J31:L31"/>
    <mergeCell ref="C30:H30"/>
    <mergeCell ref="C31:H31"/>
    <mergeCell ref="A1:N1"/>
    <mergeCell ref="A2:N2"/>
    <mergeCell ref="A3:A4"/>
    <mergeCell ref="B3:M3"/>
  </mergeCells>
  <pageMargins left="0.28000000000000003" right="0.1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الكلي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2019-10-10T09:24:01Z</dcterms:modified>
</cp:coreProperties>
</file>